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ноябрь" sheetId="50" r:id="rId1"/>
    <sheet name="3 кв." sheetId="49" r:id="rId2"/>
    <sheet name="2 кв." sheetId="46" r:id="rId3"/>
    <sheet name="июнь" sheetId="45" r:id="rId4"/>
    <sheet name="май" sheetId="44" r:id="rId5"/>
    <sheet name="апрель" sheetId="43" r:id="rId6"/>
    <sheet name="1 кв." sheetId="42" r:id="rId7"/>
    <sheet name="март" sheetId="41" r:id="rId8"/>
    <sheet name="февр" sheetId="40" r:id="rId9"/>
    <sheet name="январь" sheetId="35" r:id="rId10"/>
  </sheets>
  <calcPr calcId="145621" refMode="R1C1"/>
</workbook>
</file>

<file path=xl/calcChain.xml><?xml version="1.0" encoding="utf-8"?>
<calcChain xmlns="http://schemas.openxmlformats.org/spreadsheetml/2006/main">
  <c r="I27" i="50" l="1"/>
  <c r="F27" i="50"/>
  <c r="H26" i="50"/>
  <c r="G26" i="50"/>
  <c r="E26" i="50"/>
  <c r="D26" i="50"/>
  <c r="C26" i="50"/>
  <c r="C28" i="50" s="1"/>
  <c r="I25" i="50"/>
  <c r="J25" i="50" s="1"/>
  <c r="F25" i="50"/>
  <c r="I24" i="50"/>
  <c r="F24" i="50"/>
  <c r="J24" i="50" s="1"/>
  <c r="I23" i="50"/>
  <c r="F23" i="50"/>
  <c r="I22" i="50"/>
  <c r="F22" i="50"/>
  <c r="J22" i="50" s="1"/>
  <c r="I21" i="50"/>
  <c r="F21" i="50"/>
  <c r="I20" i="50"/>
  <c r="F20" i="50"/>
  <c r="J20" i="50" s="1"/>
  <c r="I19" i="50"/>
  <c r="F19" i="50"/>
  <c r="I18" i="50"/>
  <c r="F18" i="50"/>
  <c r="I17" i="50"/>
  <c r="F17" i="50"/>
  <c r="I16" i="50"/>
  <c r="F16" i="50"/>
  <c r="J16" i="50" s="1"/>
  <c r="I15" i="50"/>
  <c r="F15" i="50"/>
  <c r="I14" i="50"/>
  <c r="F14" i="50"/>
  <c r="I13" i="50"/>
  <c r="F13" i="50"/>
  <c r="I12" i="50"/>
  <c r="F12" i="50"/>
  <c r="J27" i="50" l="1"/>
  <c r="J18" i="50"/>
  <c r="J12" i="50"/>
  <c r="J15" i="50"/>
  <c r="J19" i="50"/>
  <c r="J23" i="50"/>
  <c r="J21" i="50"/>
  <c r="J14" i="50"/>
  <c r="J13" i="50"/>
  <c r="J17" i="50"/>
  <c r="I26" i="50"/>
  <c r="F26" i="50"/>
  <c r="I27" i="49"/>
  <c r="F27" i="49"/>
  <c r="H26" i="49"/>
  <c r="G26" i="49"/>
  <c r="E26" i="49"/>
  <c r="D26" i="49"/>
  <c r="C26" i="49"/>
  <c r="C28" i="49" s="1"/>
  <c r="I25" i="49"/>
  <c r="F25" i="49"/>
  <c r="I24" i="49"/>
  <c r="F24" i="49"/>
  <c r="I23" i="49"/>
  <c r="F23" i="49"/>
  <c r="J23" i="49" s="1"/>
  <c r="I22" i="49"/>
  <c r="F22" i="49"/>
  <c r="I21" i="49"/>
  <c r="F21" i="49"/>
  <c r="I20" i="49"/>
  <c r="F20" i="49"/>
  <c r="I19" i="49"/>
  <c r="F19" i="49"/>
  <c r="I18" i="49"/>
  <c r="F18" i="49"/>
  <c r="I17" i="49"/>
  <c r="J17" i="49" s="1"/>
  <c r="F17" i="49"/>
  <c r="I16" i="49"/>
  <c r="F16" i="49"/>
  <c r="I15" i="49"/>
  <c r="F15" i="49"/>
  <c r="I14" i="49"/>
  <c r="F14" i="49"/>
  <c r="I13" i="49"/>
  <c r="F13" i="49"/>
  <c r="I12" i="49"/>
  <c r="F12" i="49"/>
  <c r="J26" i="50" l="1"/>
  <c r="J28" i="50" s="1"/>
  <c r="J27" i="49"/>
  <c r="J22" i="49"/>
  <c r="J19" i="49"/>
  <c r="J15" i="49"/>
  <c r="J13" i="49"/>
  <c r="J12" i="49"/>
  <c r="J14" i="49"/>
  <c r="J16" i="49"/>
  <c r="J18" i="49"/>
  <c r="J20" i="49"/>
  <c r="J24" i="49"/>
  <c r="J21" i="49"/>
  <c r="J25" i="49"/>
  <c r="I26" i="49"/>
  <c r="F26" i="49"/>
  <c r="I13" i="46"/>
  <c r="I14" i="46"/>
  <c r="I15" i="46"/>
  <c r="I16" i="46"/>
  <c r="I17" i="46"/>
  <c r="I18" i="46"/>
  <c r="I19" i="46"/>
  <c r="I20" i="46"/>
  <c r="I21" i="46"/>
  <c r="I22" i="46"/>
  <c r="I23" i="46"/>
  <c r="I24" i="46"/>
  <c r="I25" i="46"/>
  <c r="F13" i="46"/>
  <c r="F14" i="46"/>
  <c r="F15" i="46"/>
  <c r="F16" i="46"/>
  <c r="F17" i="46"/>
  <c r="F18" i="46"/>
  <c r="F19" i="46"/>
  <c r="F20" i="46"/>
  <c r="F21" i="46"/>
  <c r="F22" i="46"/>
  <c r="F23" i="46"/>
  <c r="F24" i="46"/>
  <c r="F25" i="46"/>
  <c r="J26" i="49" l="1"/>
  <c r="J28" i="49" s="1"/>
  <c r="J27" i="46"/>
  <c r="I27" i="46"/>
  <c r="F27" i="46"/>
  <c r="I26" i="46"/>
  <c r="H26" i="46"/>
  <c r="G26" i="46"/>
  <c r="F26" i="46"/>
  <c r="E26" i="46"/>
  <c r="D26" i="46"/>
  <c r="C26" i="46"/>
  <c r="C28" i="46" l="1"/>
  <c r="J25" i="46"/>
  <c r="J22" i="46"/>
  <c r="J21" i="46"/>
  <c r="J20" i="46"/>
  <c r="J13" i="46"/>
  <c r="I12" i="46"/>
  <c r="F12" i="46"/>
  <c r="I26" i="45"/>
  <c r="H26" i="45"/>
  <c r="G26" i="45"/>
  <c r="D26" i="45"/>
  <c r="J14" i="46" l="1"/>
  <c r="J24" i="46"/>
  <c r="J18" i="46"/>
  <c r="J16" i="46"/>
  <c r="J17" i="46"/>
  <c r="J15" i="46"/>
  <c r="J19" i="46"/>
  <c r="J12" i="46"/>
  <c r="J23" i="46"/>
  <c r="J26" i="46" l="1"/>
  <c r="J28" i="46"/>
  <c r="C28" i="45" l="1"/>
  <c r="J27" i="45"/>
  <c r="I27" i="45"/>
  <c r="F27" i="45"/>
  <c r="C26" i="45"/>
  <c r="J25" i="45"/>
  <c r="I25" i="45"/>
  <c r="F25" i="45"/>
  <c r="I24" i="45"/>
  <c r="J24" i="45" s="1"/>
  <c r="F24" i="45"/>
  <c r="I23" i="45"/>
  <c r="F23" i="45"/>
  <c r="J23" i="45" s="1"/>
  <c r="I22" i="45"/>
  <c r="F22" i="45"/>
  <c r="J21" i="45"/>
  <c r="I21" i="45"/>
  <c r="F21" i="45"/>
  <c r="I20" i="45"/>
  <c r="J20" i="45" s="1"/>
  <c r="F20" i="45"/>
  <c r="I19" i="45"/>
  <c r="F19" i="45"/>
  <c r="I18" i="45"/>
  <c r="F18" i="45"/>
  <c r="J18" i="45" s="1"/>
  <c r="J17" i="45"/>
  <c r="I17" i="45"/>
  <c r="F17" i="45"/>
  <c r="I16" i="45"/>
  <c r="F16" i="45"/>
  <c r="I15" i="45"/>
  <c r="F15" i="45"/>
  <c r="J15" i="45" s="1"/>
  <c r="I14" i="45"/>
  <c r="F14" i="45"/>
  <c r="J14" i="45" s="1"/>
  <c r="J13" i="45"/>
  <c r="I13" i="45"/>
  <c r="F13" i="45"/>
  <c r="I12" i="45"/>
  <c r="F12" i="45"/>
  <c r="J27" i="44"/>
  <c r="I27" i="44"/>
  <c r="F27" i="44"/>
  <c r="C26" i="44"/>
  <c r="C28" i="44" s="1"/>
  <c r="J25" i="44"/>
  <c r="I25" i="44"/>
  <c r="F25" i="44"/>
  <c r="I24" i="44"/>
  <c r="J24" i="44" s="1"/>
  <c r="F24" i="44"/>
  <c r="I23" i="44"/>
  <c r="F23" i="44"/>
  <c r="J23" i="44" s="1"/>
  <c r="I22" i="44"/>
  <c r="F22" i="44"/>
  <c r="J22" i="44" s="1"/>
  <c r="J21" i="44"/>
  <c r="I21" i="44"/>
  <c r="F21" i="44"/>
  <c r="I20" i="44"/>
  <c r="J20" i="44" s="1"/>
  <c r="F20" i="44"/>
  <c r="I19" i="44"/>
  <c r="F19" i="44"/>
  <c r="J19" i="44" s="1"/>
  <c r="I18" i="44"/>
  <c r="F18" i="44"/>
  <c r="J18" i="44" s="1"/>
  <c r="J17" i="44"/>
  <c r="I17" i="44"/>
  <c r="F17" i="44"/>
  <c r="I16" i="44"/>
  <c r="J16" i="44" s="1"/>
  <c r="F16" i="44"/>
  <c r="I15" i="44"/>
  <c r="F15" i="44"/>
  <c r="J15" i="44" s="1"/>
  <c r="I14" i="44"/>
  <c r="F14" i="44"/>
  <c r="J14" i="44" s="1"/>
  <c r="J13" i="44"/>
  <c r="I13" i="44"/>
  <c r="F13" i="44"/>
  <c r="I12" i="44"/>
  <c r="J12" i="44" s="1"/>
  <c r="F12" i="44"/>
  <c r="J27" i="43"/>
  <c r="I27" i="43"/>
  <c r="F27" i="43"/>
  <c r="C26" i="43"/>
  <c r="C28" i="43" s="1"/>
  <c r="J25" i="43"/>
  <c r="I25" i="43"/>
  <c r="F25" i="43"/>
  <c r="I24" i="43"/>
  <c r="F24" i="43"/>
  <c r="I23" i="43"/>
  <c r="F23" i="43"/>
  <c r="J23" i="43" s="1"/>
  <c r="I22" i="43"/>
  <c r="F22" i="43"/>
  <c r="I21" i="43"/>
  <c r="J21" i="43" s="1"/>
  <c r="F21" i="43"/>
  <c r="I20" i="43"/>
  <c r="J20" i="43" s="1"/>
  <c r="F20" i="43"/>
  <c r="I19" i="43"/>
  <c r="F19" i="43"/>
  <c r="J19" i="43" s="1"/>
  <c r="I18" i="43"/>
  <c r="F18" i="43"/>
  <c r="I17" i="43"/>
  <c r="J17" i="43" s="1"/>
  <c r="F17" i="43"/>
  <c r="I16" i="43"/>
  <c r="J16" i="43" s="1"/>
  <c r="F16" i="43"/>
  <c r="I15" i="43"/>
  <c r="F15" i="43"/>
  <c r="J15" i="43" s="1"/>
  <c r="I14" i="43"/>
  <c r="F14" i="43"/>
  <c r="J14" i="43" s="1"/>
  <c r="J13" i="43"/>
  <c r="I13" i="43"/>
  <c r="F13" i="43"/>
  <c r="I12" i="43"/>
  <c r="F12" i="43"/>
  <c r="J16" i="45" l="1"/>
  <c r="J12" i="45"/>
  <c r="F26" i="45"/>
  <c r="J19" i="45"/>
  <c r="J22" i="45"/>
  <c r="F26" i="44"/>
  <c r="J26" i="44"/>
  <c r="J28" i="44" s="1"/>
  <c r="I26" i="44"/>
  <c r="I26" i="43"/>
  <c r="J18" i="43"/>
  <c r="J22" i="43"/>
  <c r="F26" i="43"/>
  <c r="J24" i="43"/>
  <c r="J12" i="43"/>
  <c r="J26" i="43" s="1"/>
  <c r="J28" i="43" s="1"/>
  <c r="J27" i="42"/>
  <c r="I27" i="42"/>
  <c r="F27" i="42"/>
  <c r="C26" i="42"/>
  <c r="C28" i="42" s="1"/>
  <c r="I25" i="42"/>
  <c r="J25" i="42" s="1"/>
  <c r="F25" i="42"/>
  <c r="I24" i="42"/>
  <c r="F24" i="42"/>
  <c r="I23" i="42"/>
  <c r="F23" i="42"/>
  <c r="J23" i="42" s="1"/>
  <c r="J22" i="42"/>
  <c r="I22" i="42"/>
  <c r="F22" i="42"/>
  <c r="I21" i="42"/>
  <c r="J21" i="42" s="1"/>
  <c r="F21" i="42"/>
  <c r="I20" i="42"/>
  <c r="F20" i="42"/>
  <c r="J20" i="42" s="1"/>
  <c r="I19" i="42"/>
  <c r="F19" i="42"/>
  <c r="J19" i="42" s="1"/>
  <c r="J18" i="42"/>
  <c r="I18" i="42"/>
  <c r="F18" i="42"/>
  <c r="I17" i="42"/>
  <c r="J17" i="42" s="1"/>
  <c r="F17" i="42"/>
  <c r="I16" i="42"/>
  <c r="F16" i="42"/>
  <c r="J16" i="42" s="1"/>
  <c r="I15" i="42"/>
  <c r="F15" i="42"/>
  <c r="I14" i="42"/>
  <c r="J14" i="42" s="1"/>
  <c r="F14" i="42"/>
  <c r="I13" i="42"/>
  <c r="J13" i="42" s="1"/>
  <c r="F13" i="42"/>
  <c r="I12" i="42"/>
  <c r="F12" i="42"/>
  <c r="F26" i="42" s="1"/>
  <c r="J27" i="41"/>
  <c r="I27" i="41"/>
  <c r="F27" i="41"/>
  <c r="C26" i="41"/>
  <c r="C28" i="41" s="1"/>
  <c r="I25" i="41"/>
  <c r="J25" i="41" s="1"/>
  <c r="F25" i="41"/>
  <c r="I24" i="41"/>
  <c r="F24" i="41"/>
  <c r="I23" i="41"/>
  <c r="F23" i="41"/>
  <c r="J23" i="41" s="1"/>
  <c r="J22" i="41"/>
  <c r="I22" i="41"/>
  <c r="F22" i="41"/>
  <c r="I21" i="41"/>
  <c r="J21" i="41" s="1"/>
  <c r="F21" i="41"/>
  <c r="I20" i="41"/>
  <c r="F20" i="41"/>
  <c r="J20" i="41" s="1"/>
  <c r="I19" i="41"/>
  <c r="F19" i="41"/>
  <c r="J19" i="41" s="1"/>
  <c r="J18" i="41"/>
  <c r="I18" i="41"/>
  <c r="F18" i="41"/>
  <c r="I17" i="41"/>
  <c r="J17" i="41" s="1"/>
  <c r="F17" i="41"/>
  <c r="I16" i="41"/>
  <c r="F16" i="41"/>
  <c r="J16" i="41" s="1"/>
  <c r="I15" i="41"/>
  <c r="F15" i="41"/>
  <c r="J14" i="41"/>
  <c r="I14" i="41"/>
  <c r="F14" i="41"/>
  <c r="I13" i="41"/>
  <c r="J13" i="41" s="1"/>
  <c r="F13" i="41"/>
  <c r="I12" i="41"/>
  <c r="F12" i="41"/>
  <c r="J12" i="41" s="1"/>
  <c r="J27" i="40"/>
  <c r="I27" i="40"/>
  <c r="F27" i="40"/>
  <c r="C26" i="40"/>
  <c r="C28" i="40" s="1"/>
  <c r="I25" i="40"/>
  <c r="J25" i="40" s="1"/>
  <c r="F25" i="40"/>
  <c r="I24" i="40"/>
  <c r="F24" i="40"/>
  <c r="I23" i="40"/>
  <c r="F23" i="40"/>
  <c r="J23" i="40" s="1"/>
  <c r="I22" i="40"/>
  <c r="F22" i="40"/>
  <c r="I21" i="40"/>
  <c r="J21" i="40" s="1"/>
  <c r="F21" i="40"/>
  <c r="I20" i="40"/>
  <c r="F20" i="40"/>
  <c r="I19" i="40"/>
  <c r="F19" i="40"/>
  <c r="J19" i="40" s="1"/>
  <c r="I18" i="40"/>
  <c r="J18" i="40" s="1"/>
  <c r="F18" i="40"/>
  <c r="I17" i="40"/>
  <c r="J17" i="40" s="1"/>
  <c r="F17" i="40"/>
  <c r="I16" i="40"/>
  <c r="F16" i="40"/>
  <c r="I15" i="40"/>
  <c r="F15" i="40"/>
  <c r="I14" i="40"/>
  <c r="J14" i="40" s="1"/>
  <c r="F14" i="40"/>
  <c r="I13" i="40"/>
  <c r="J13" i="40" s="1"/>
  <c r="F13" i="40"/>
  <c r="I12" i="40"/>
  <c r="F12" i="40"/>
  <c r="J26" i="45" l="1"/>
  <c r="J28" i="45" s="1"/>
  <c r="J24" i="42"/>
  <c r="J15" i="42"/>
  <c r="I26" i="42"/>
  <c r="J12" i="42"/>
  <c r="J15" i="41"/>
  <c r="J26" i="41" s="1"/>
  <c r="J28" i="41" s="1"/>
  <c r="J24" i="41"/>
  <c r="I26" i="41"/>
  <c r="F26" i="41"/>
  <c r="J16" i="40"/>
  <c r="J20" i="40"/>
  <c r="J22" i="40"/>
  <c r="J24" i="40"/>
  <c r="J15" i="40"/>
  <c r="F26" i="40"/>
  <c r="I26" i="40"/>
  <c r="J12" i="40"/>
  <c r="J26" i="42" l="1"/>
  <c r="J28" i="42" s="1"/>
  <c r="J26" i="40"/>
  <c r="J28" i="40" s="1"/>
  <c r="I13" i="35"/>
  <c r="I14" i="35"/>
  <c r="I15" i="35"/>
  <c r="I16" i="35"/>
  <c r="I17" i="35"/>
  <c r="I18" i="35"/>
  <c r="I19" i="35"/>
  <c r="I20" i="35"/>
  <c r="I21" i="35"/>
  <c r="I22" i="35"/>
  <c r="I23" i="35"/>
  <c r="J23" i="35" s="1"/>
  <c r="I24" i="35"/>
  <c r="I25" i="35"/>
  <c r="F13" i="35"/>
  <c r="J13" i="35" s="1"/>
  <c r="F14" i="35"/>
  <c r="F15" i="35"/>
  <c r="F16" i="35"/>
  <c r="J16" i="35" s="1"/>
  <c r="F17" i="35"/>
  <c r="J17" i="35" s="1"/>
  <c r="F18" i="35"/>
  <c r="J18" i="35" s="1"/>
  <c r="F19" i="35"/>
  <c r="F20" i="35"/>
  <c r="J20" i="35" s="1"/>
  <c r="F21" i="35"/>
  <c r="J21" i="35" s="1"/>
  <c r="F22" i="35"/>
  <c r="F23" i="35"/>
  <c r="F24" i="35"/>
  <c r="F25" i="35"/>
  <c r="J27" i="35"/>
  <c r="I27" i="35"/>
  <c r="F27" i="35"/>
  <c r="C26" i="35"/>
  <c r="C28" i="35" s="1"/>
  <c r="I12" i="35"/>
  <c r="F12" i="35"/>
  <c r="J14" i="35" l="1"/>
  <c r="I26" i="35"/>
  <c r="J24" i="35"/>
  <c r="J19" i="35"/>
  <c r="J15" i="35"/>
  <c r="J25" i="35"/>
  <c r="F26" i="35"/>
  <c r="J22" i="35"/>
  <c r="J12" i="35"/>
  <c r="J26" i="35" l="1"/>
  <c r="J28" i="35" s="1"/>
</calcChain>
</file>

<file path=xl/sharedStrings.xml><?xml version="1.0" encoding="utf-8"?>
<sst xmlns="http://schemas.openxmlformats.org/spreadsheetml/2006/main" count="510" uniqueCount="66">
  <si>
    <t>№ п/п</t>
  </si>
  <si>
    <t>Прибыло</t>
  </si>
  <si>
    <t>По заявлению</t>
  </si>
  <si>
    <t>Всего прибыло</t>
  </si>
  <si>
    <t>Выбыло</t>
  </si>
  <si>
    <t>Всего выбыло</t>
  </si>
  <si>
    <t>Вновь поступило</t>
  </si>
  <si>
    <t>Название отделения, отдела</t>
  </si>
  <si>
    <t>Отсев по раз.причин.</t>
  </si>
  <si>
    <t>Оконч.школу</t>
  </si>
  <si>
    <t>Аккордеон</t>
  </si>
  <si>
    <t>Баян</t>
  </si>
  <si>
    <t>Балалайка</t>
  </si>
  <si>
    <t>Гитара</t>
  </si>
  <si>
    <t>Домра</t>
  </si>
  <si>
    <t>Скрипка</t>
  </si>
  <si>
    <t>Синтезатор</t>
  </si>
  <si>
    <t>Сольное пение</t>
  </si>
  <si>
    <t>Ударные инст-ты</t>
  </si>
  <si>
    <t>Фор-но</t>
  </si>
  <si>
    <t>Хор</t>
  </si>
  <si>
    <t>Худож.отдел</t>
  </si>
  <si>
    <t>Архитектура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</si>
  <si>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</si>
  <si>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</si>
  <si>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</si>
  <si>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</si>
  <si>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</si>
  <si>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</si>
  <si>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</si>
  <si>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</si>
  <si>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</si>
  <si>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</si>
  <si>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</si>
  <si>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</si>
  <si>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</si>
  <si>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</si>
  <si>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ИТОГО:</t>
  </si>
  <si>
    <t>Платные услуги</t>
  </si>
  <si>
    <t>ВСЕГО:</t>
  </si>
  <si>
    <t>бюджетное образовательное учреждение</t>
  </si>
  <si>
    <t>дополнительного образования</t>
  </si>
  <si>
    <t>"Детская школа искусств № 9" города Омска</t>
  </si>
  <si>
    <t>адрес:644109, г.Омск, ул.Моторная, д.1/1, тел. (ф.) (3812) 42-26-49; эл.почта dsi9@mail.ru</t>
  </si>
  <si>
    <t>ОТЧЕТ</t>
  </si>
  <si>
    <t>Директор</t>
  </si>
  <si>
    <t>И.Г. Чумаков</t>
  </si>
  <si>
    <t>Духовые</t>
  </si>
  <si>
    <t>Кон-т на 01.01.2017</t>
  </si>
  <si>
    <t>движения контингента за IV квартал  2016 г.</t>
  </si>
  <si>
    <t>движения контингента за февраль 2017 г.</t>
  </si>
  <si>
    <t>движения контингента за I квартал  2017 г.</t>
  </si>
  <si>
    <t>Кон-т на 01.02.2017</t>
  </si>
  <si>
    <t>Кон-т на 01.03.2017</t>
  </si>
  <si>
    <t>Кон-т на 01.04.2017</t>
  </si>
  <si>
    <t>Кон-т на 01.05.2017</t>
  </si>
  <si>
    <t>Кон-т на 01.06.2017</t>
  </si>
  <si>
    <t>Кон-т на 01.07.2017</t>
  </si>
  <si>
    <t>движения контингента за II квартал  2017 г.</t>
  </si>
  <si>
    <t>И.о. директора</t>
  </si>
  <si>
    <t>Д.Н. Хоряк</t>
  </si>
  <si>
    <t>Кон-т на 01.10.17</t>
  </si>
  <si>
    <t>движения контингента за III квартал  2017 г.</t>
  </si>
  <si>
    <t>Кон-т на 01.10.2017</t>
  </si>
  <si>
    <t>Кон-т на 01.12.17</t>
  </si>
  <si>
    <t>движения контингента за IV квартал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</si>
</sst>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/>
    <xf numFmtId="0" fontId="10" fillId="2" borderId="10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3" fillId="0" borderId="0" xfId="0" applyFont="1" applyFill="1"/>
    <xf numFmtId="0" fontId="11" fillId="2" borderId="0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8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D30" sqref="D30"/>
    </sheetView>
  </sheetViews>
  <sheetFormatPr defaultRowHeight="15" x14ac:dyDescent="0.25"/>
  <cols>
    <col min="1" max="1" width="3.85546875" customWidth="1"/>
    <col min="2" max="2" width="19" customWidth="1"/>
    <col min="3" max="3" width="11.28515625" customWidth="1"/>
    <col min="4" max="5" width="7.42578125" customWidth="1"/>
    <col min="6" max="6" width="8.140625" style="45" customWidth="1"/>
    <col min="7" max="8" width="7.5703125" style="11" customWidth="1"/>
    <col min="9" max="9" width="8.5703125" style="50" customWidth="1"/>
    <col min="10" max="10" width="11.28515625" style="20" customWidth="1"/>
    <col min="11" max="11" width="5.5703125" style="11" customWidth="1"/>
    <col min="12" max="18" width="3.7109375" style="11" customWidth="1"/>
    <col min="19" max="19" width="9.140625" style="11"/>
  </cols>
  <sheetData>
    <row r="1" spans="1:19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9" ht="18.75" x14ac:dyDescent="0.3">
      <c r="A3" s="65"/>
      <c r="B3" s="68" t="s">
        <v>41</v>
      </c>
      <c r="C3" s="68"/>
      <c r="D3" s="68"/>
      <c r="E3" s="68"/>
      <c r="F3" s="68"/>
      <c r="G3" s="68"/>
      <c r="H3" s="68"/>
      <c r="I3" s="68"/>
      <c r="J3" s="68"/>
    </row>
    <row r="4" spans="1:19" ht="19.5" thickBot="1" x14ac:dyDescent="0.35">
      <c r="A4" s="65"/>
      <c r="B4" s="69" t="s">
        <v>42</v>
      </c>
      <c r="C4" s="69"/>
      <c r="D4" s="69"/>
      <c r="E4" s="69"/>
      <c r="F4" s="69"/>
      <c r="G4" s="69"/>
      <c r="H4" s="69"/>
      <c r="I4" s="69"/>
      <c r="J4" s="69"/>
    </row>
    <row r="5" spans="1:19" ht="15.75" thickTop="1" x14ac:dyDescent="0.25">
      <c r="A5" s="6"/>
      <c r="B5" s="70" t="s">
        <v>43</v>
      </c>
      <c r="C5" s="70"/>
      <c r="D5" s="70"/>
      <c r="E5" s="70"/>
      <c r="F5" s="70"/>
      <c r="G5" s="70"/>
      <c r="H5" s="70"/>
      <c r="I5" s="70"/>
      <c r="J5" s="70"/>
    </row>
    <row r="6" spans="1:19" x14ac:dyDescent="0.25">
      <c r="A6" s="6"/>
      <c r="B6" s="9"/>
      <c r="C6" s="9"/>
      <c r="D6" s="9"/>
      <c r="E6" s="9"/>
      <c r="F6" s="44"/>
      <c r="G6" s="12"/>
      <c r="H6" s="12"/>
      <c r="I6" s="49"/>
      <c r="J6" s="18"/>
    </row>
    <row r="7" spans="1:19" ht="18.75" x14ac:dyDescent="0.3">
      <c r="A7" s="6"/>
      <c r="B7" s="67" t="s">
        <v>44</v>
      </c>
      <c r="C7" s="67"/>
      <c r="D7" s="67"/>
      <c r="E7" s="67"/>
      <c r="F7" s="67"/>
      <c r="G7" s="67"/>
      <c r="H7" s="67"/>
      <c r="I7" s="67"/>
      <c r="J7" s="67"/>
    </row>
    <row r="8" spans="1:19" ht="18.75" x14ac:dyDescent="0.3">
      <c r="A8" s="6"/>
      <c r="B8" s="67" t="s">
        <v>65</v>
      </c>
      <c r="C8" s="67"/>
      <c r="D8" s="67"/>
      <c r="E8" s="67"/>
      <c r="F8" s="67"/>
      <c r="G8" s="67"/>
      <c r="H8" s="67"/>
      <c r="I8" s="67"/>
      <c r="J8" s="67"/>
      <c r="K8" s="54"/>
      <c r="M8" s="54"/>
      <c r="O8" s="54"/>
    </row>
    <row r="10" spans="1:19" s="2" customFormat="1" ht="30" customHeight="1" x14ac:dyDescent="0.25">
      <c r="A10" s="72" t="s">
        <v>0</v>
      </c>
      <c r="B10" s="72" t="s">
        <v>7</v>
      </c>
      <c r="C10" s="72" t="s">
        <v>63</v>
      </c>
      <c r="D10" s="74" t="s">
        <v>1</v>
      </c>
      <c r="E10" s="75"/>
      <c r="F10" s="76" t="s">
        <v>3</v>
      </c>
      <c r="G10" s="78" t="s">
        <v>4</v>
      </c>
      <c r="H10" s="79"/>
      <c r="I10" s="76" t="s">
        <v>5</v>
      </c>
      <c r="J10" s="80" t="s">
        <v>64</v>
      </c>
      <c r="K10" s="55"/>
      <c r="L10" s="55"/>
      <c r="M10" s="55"/>
      <c r="N10" s="55"/>
      <c r="O10" s="55"/>
      <c r="P10" s="55"/>
      <c r="Q10" s="55"/>
      <c r="R10" s="55"/>
      <c r="S10" s="55"/>
    </row>
    <row r="11" spans="1:19" s="2" customFormat="1" ht="69.75" customHeight="1" x14ac:dyDescent="0.25">
      <c r="A11" s="73"/>
      <c r="B11" s="73"/>
      <c r="C11" s="73"/>
      <c r="D11" s="3" t="s">
        <v>6</v>
      </c>
      <c r="E11" s="3" t="s">
        <v>2</v>
      </c>
      <c r="F11" s="77"/>
      <c r="G11" s="13" t="s">
        <v>8</v>
      </c>
      <c r="H11" s="13" t="s">
        <v>9</v>
      </c>
      <c r="I11" s="77"/>
      <c r="J11" s="81"/>
      <c r="K11" s="55"/>
      <c r="L11" s="55"/>
      <c r="M11" s="55"/>
      <c r="N11" s="55"/>
      <c r="O11" s="55"/>
      <c r="P11" s="55"/>
      <c r="Q11" s="55"/>
      <c r="R11" s="55"/>
      <c r="S11" s="55"/>
    </row>
    <row r="12" spans="1:19" s="5" customFormat="1" ht="20.100000000000001" customHeight="1" x14ac:dyDescent="0.3">
      <c r="A12" s="4" t="s">
        <v>23</v>
      </c>
      <c r="B12" s="1" t="s">
        <v>10</v>
      </c>
      <c r="C12" s="15">
        <v>10</v>
      </c>
      <c r="D12" s="15"/>
      <c r="E12" s="15"/>
      <c r="F12" s="35">
        <f>D12+E12</f>
        <v>0</v>
      </c>
      <c r="G12" s="16">
        <v>1</v>
      </c>
      <c r="H12" s="16"/>
      <c r="I12" s="35">
        <f>G12+H12</f>
        <v>1</v>
      </c>
      <c r="J12" s="16">
        <f>C12+F12-I12</f>
        <v>9</v>
      </c>
      <c r="K12" s="40"/>
      <c r="L12" s="40"/>
      <c r="M12" s="40"/>
      <c r="N12" s="40"/>
      <c r="O12" s="40"/>
      <c r="P12" s="40"/>
      <c r="Q12" s="40"/>
      <c r="R12" s="40"/>
      <c r="S12" s="40"/>
    </row>
    <row r="13" spans="1:19" s="5" customFormat="1" ht="20.100000000000001" customHeight="1" x14ac:dyDescent="0.3">
      <c r="A13" s="4" t="s">
        <v>24</v>
      </c>
      <c r="B13" s="1" t="s">
        <v>11</v>
      </c>
      <c r="C13" s="15">
        <v>11</v>
      </c>
      <c r="D13" s="15"/>
      <c r="E13" s="15"/>
      <c r="F13" s="35">
        <f t="shared" ref="F13:F25" si="0">D13+E13</f>
        <v>0</v>
      </c>
      <c r="G13" s="16"/>
      <c r="H13" s="16"/>
      <c r="I13" s="35">
        <f t="shared" ref="I13:I25" si="1">G13+H13</f>
        <v>0</v>
      </c>
      <c r="J13" s="16">
        <f t="shared" ref="J13:J25" si="2">C13+F13-I13</f>
        <v>11</v>
      </c>
      <c r="K13" s="40"/>
      <c r="L13" s="40"/>
      <c r="M13" s="40"/>
      <c r="N13" s="40"/>
      <c r="O13" s="40"/>
      <c r="P13" s="40"/>
      <c r="Q13" s="40"/>
      <c r="R13" s="40"/>
      <c r="S13" s="40"/>
    </row>
    <row r="14" spans="1:19" s="5" customFormat="1" ht="20.100000000000001" customHeight="1" x14ac:dyDescent="0.3">
      <c r="A14" s="4" t="s">
        <v>25</v>
      </c>
      <c r="B14" s="1" t="s">
        <v>12</v>
      </c>
      <c r="C14" s="15">
        <v>9</v>
      </c>
      <c r="D14" s="15"/>
      <c r="E14" s="15"/>
      <c r="F14" s="35">
        <f t="shared" si="0"/>
        <v>0</v>
      </c>
      <c r="G14" s="16"/>
      <c r="H14" s="16"/>
      <c r="I14" s="35">
        <f t="shared" si="1"/>
        <v>0</v>
      </c>
      <c r="J14" s="16">
        <f t="shared" si="2"/>
        <v>9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1:19" s="37" customFormat="1" ht="20.100000000000001" customHeight="1" x14ac:dyDescent="0.3">
      <c r="A15" s="32" t="s">
        <v>26</v>
      </c>
      <c r="B15" s="33" t="s">
        <v>13</v>
      </c>
      <c r="C15" s="34">
        <v>41</v>
      </c>
      <c r="D15" s="34"/>
      <c r="E15" s="34"/>
      <c r="F15" s="35">
        <f t="shared" si="0"/>
        <v>0</v>
      </c>
      <c r="G15" s="36">
        <v>1</v>
      </c>
      <c r="H15" s="36"/>
      <c r="I15" s="35">
        <f t="shared" si="1"/>
        <v>1</v>
      </c>
      <c r="J15" s="36">
        <f t="shared" si="2"/>
        <v>40</v>
      </c>
      <c r="K15" s="41"/>
      <c r="L15" s="41"/>
      <c r="M15" s="41"/>
      <c r="N15" s="41"/>
      <c r="O15" s="41"/>
      <c r="P15" s="41"/>
      <c r="Q15" s="41"/>
      <c r="R15" s="41"/>
      <c r="S15" s="41"/>
    </row>
    <row r="16" spans="1:19" s="37" customFormat="1" ht="20.100000000000001" customHeight="1" x14ac:dyDescent="0.3">
      <c r="A16" s="32" t="s">
        <v>27</v>
      </c>
      <c r="B16" s="33" t="s">
        <v>14</v>
      </c>
      <c r="C16" s="34">
        <v>11</v>
      </c>
      <c r="D16" s="34"/>
      <c r="E16" s="34"/>
      <c r="F16" s="35">
        <f t="shared" si="0"/>
        <v>0</v>
      </c>
      <c r="G16" s="36"/>
      <c r="H16" s="36"/>
      <c r="I16" s="35">
        <f t="shared" si="1"/>
        <v>0</v>
      </c>
      <c r="J16" s="36">
        <f t="shared" si="2"/>
        <v>11</v>
      </c>
      <c r="K16" s="41"/>
      <c r="L16" s="41"/>
      <c r="M16" s="41"/>
      <c r="N16" s="41"/>
      <c r="O16" s="41"/>
      <c r="P16" s="41"/>
      <c r="Q16" s="41"/>
      <c r="R16" s="41"/>
      <c r="S16" s="41"/>
    </row>
    <row r="17" spans="1:19" s="41" customFormat="1" ht="20.100000000000001" customHeight="1" x14ac:dyDescent="0.3">
      <c r="A17" s="63" t="s">
        <v>28</v>
      </c>
      <c r="B17" s="64" t="s">
        <v>47</v>
      </c>
      <c r="C17" s="36">
        <v>21</v>
      </c>
      <c r="D17" s="36"/>
      <c r="E17" s="36"/>
      <c r="F17" s="35">
        <f t="shared" si="0"/>
        <v>0</v>
      </c>
      <c r="G17" s="36"/>
      <c r="H17" s="36"/>
      <c r="I17" s="35">
        <f t="shared" si="1"/>
        <v>0</v>
      </c>
      <c r="J17" s="36">
        <f t="shared" si="2"/>
        <v>21</v>
      </c>
    </row>
    <row r="18" spans="1:19" s="5" customFormat="1" ht="20.100000000000001" customHeight="1" x14ac:dyDescent="0.3">
      <c r="A18" s="4" t="s">
        <v>29</v>
      </c>
      <c r="B18" s="1" t="s">
        <v>15</v>
      </c>
      <c r="C18" s="15">
        <v>25</v>
      </c>
      <c r="D18" s="15"/>
      <c r="E18" s="15"/>
      <c r="F18" s="35">
        <f t="shared" si="0"/>
        <v>0</v>
      </c>
      <c r="G18" s="16">
        <v>1</v>
      </c>
      <c r="H18" s="16"/>
      <c r="I18" s="35">
        <f t="shared" si="1"/>
        <v>1</v>
      </c>
      <c r="J18" s="16">
        <f t="shared" si="2"/>
        <v>24</v>
      </c>
      <c r="K18" s="40"/>
      <c r="L18" s="40"/>
      <c r="M18" s="40"/>
      <c r="N18" s="40"/>
      <c r="O18" s="40"/>
      <c r="P18" s="40"/>
      <c r="Q18" s="40"/>
      <c r="R18" s="40"/>
      <c r="S18" s="40"/>
    </row>
    <row r="19" spans="1:19" s="5" customFormat="1" ht="20.100000000000001" customHeight="1" x14ac:dyDescent="0.3">
      <c r="A19" s="4" t="s">
        <v>30</v>
      </c>
      <c r="B19" s="1" t="s">
        <v>16</v>
      </c>
      <c r="C19" s="15">
        <v>13</v>
      </c>
      <c r="D19" s="15"/>
      <c r="E19" s="15"/>
      <c r="F19" s="35">
        <f t="shared" si="0"/>
        <v>0</v>
      </c>
      <c r="G19" s="16"/>
      <c r="H19" s="16"/>
      <c r="I19" s="35">
        <f t="shared" si="1"/>
        <v>0</v>
      </c>
      <c r="J19" s="16">
        <f t="shared" si="2"/>
        <v>13</v>
      </c>
      <c r="K19" s="40"/>
      <c r="L19" s="40"/>
      <c r="M19" s="40"/>
      <c r="N19" s="40"/>
      <c r="O19" s="40"/>
      <c r="P19" s="40"/>
      <c r="Q19" s="40"/>
      <c r="R19" s="40"/>
      <c r="S19" s="40"/>
    </row>
    <row r="20" spans="1:19" s="37" customFormat="1" ht="20.100000000000001" customHeight="1" x14ac:dyDescent="0.3">
      <c r="A20" s="32" t="s">
        <v>31</v>
      </c>
      <c r="B20" s="33" t="s">
        <v>17</v>
      </c>
      <c r="C20" s="34">
        <v>1</v>
      </c>
      <c r="D20" s="34"/>
      <c r="E20" s="34"/>
      <c r="F20" s="35">
        <f t="shared" si="0"/>
        <v>0</v>
      </c>
      <c r="G20" s="36"/>
      <c r="H20" s="36"/>
      <c r="I20" s="35">
        <f t="shared" si="1"/>
        <v>0</v>
      </c>
      <c r="J20" s="36">
        <f t="shared" si="2"/>
        <v>1</v>
      </c>
      <c r="K20" s="41"/>
      <c r="L20" s="41"/>
      <c r="M20" s="41"/>
      <c r="N20" s="41"/>
      <c r="O20" s="41"/>
      <c r="P20" s="41"/>
      <c r="Q20" s="41"/>
      <c r="R20" s="41"/>
      <c r="S20" s="41"/>
    </row>
    <row r="21" spans="1:19" s="5" customFormat="1" ht="20.100000000000001" customHeight="1" x14ac:dyDescent="0.3">
      <c r="A21" s="4" t="s">
        <v>32</v>
      </c>
      <c r="B21" s="10" t="s">
        <v>18</v>
      </c>
      <c r="C21" s="15">
        <v>0</v>
      </c>
      <c r="D21" s="15"/>
      <c r="E21" s="15"/>
      <c r="F21" s="35">
        <f t="shared" si="0"/>
        <v>0</v>
      </c>
      <c r="G21" s="16"/>
      <c r="H21" s="16"/>
      <c r="I21" s="35">
        <f t="shared" si="1"/>
        <v>0</v>
      </c>
      <c r="J21" s="16">
        <f t="shared" si="2"/>
        <v>0</v>
      </c>
      <c r="K21" s="40"/>
      <c r="L21" s="40"/>
      <c r="M21" s="40"/>
      <c r="N21" s="40"/>
      <c r="O21" s="40"/>
      <c r="P21" s="40"/>
      <c r="Q21" s="40"/>
      <c r="R21" s="40"/>
      <c r="S21" s="40"/>
    </row>
    <row r="22" spans="1:19" s="41" customFormat="1" ht="20.100000000000001" customHeight="1" x14ac:dyDescent="0.3">
      <c r="A22" s="63" t="s">
        <v>33</v>
      </c>
      <c r="B22" s="64" t="s">
        <v>19</v>
      </c>
      <c r="C22" s="36">
        <v>113</v>
      </c>
      <c r="D22" s="36"/>
      <c r="E22" s="36">
        <v>1</v>
      </c>
      <c r="F22" s="35">
        <f t="shared" si="0"/>
        <v>1</v>
      </c>
      <c r="G22" s="36">
        <v>10</v>
      </c>
      <c r="H22" s="36"/>
      <c r="I22" s="35">
        <f t="shared" si="1"/>
        <v>10</v>
      </c>
      <c r="J22" s="36">
        <f t="shared" si="2"/>
        <v>104</v>
      </c>
    </row>
    <row r="23" spans="1:19" s="41" customFormat="1" ht="20.100000000000001" customHeight="1" x14ac:dyDescent="0.3">
      <c r="A23" s="63" t="s">
        <v>34</v>
      </c>
      <c r="B23" s="64" t="s">
        <v>20</v>
      </c>
      <c r="C23" s="36">
        <v>82</v>
      </c>
      <c r="D23" s="36"/>
      <c r="E23" s="36"/>
      <c r="F23" s="35">
        <f t="shared" si="0"/>
        <v>0</v>
      </c>
      <c r="G23" s="36">
        <v>1</v>
      </c>
      <c r="H23" s="36"/>
      <c r="I23" s="35">
        <f t="shared" si="1"/>
        <v>1</v>
      </c>
      <c r="J23" s="36">
        <f t="shared" si="2"/>
        <v>81</v>
      </c>
    </row>
    <row r="24" spans="1:19" s="40" customFormat="1" ht="20.100000000000001" customHeight="1" x14ac:dyDescent="0.3">
      <c r="A24" s="38" t="s">
        <v>35</v>
      </c>
      <c r="B24" s="39" t="s">
        <v>21</v>
      </c>
      <c r="C24" s="16">
        <v>213</v>
      </c>
      <c r="D24" s="16"/>
      <c r="E24" s="16"/>
      <c r="F24" s="35">
        <f t="shared" si="0"/>
        <v>0</v>
      </c>
      <c r="G24" s="16">
        <v>5</v>
      </c>
      <c r="H24" s="16"/>
      <c r="I24" s="35">
        <f t="shared" si="1"/>
        <v>5</v>
      </c>
      <c r="J24" s="16">
        <f t="shared" si="2"/>
        <v>208</v>
      </c>
    </row>
    <row r="25" spans="1:19" s="40" customFormat="1" ht="20.100000000000001" customHeight="1" thickBot="1" x14ac:dyDescent="0.35">
      <c r="A25" s="21" t="s">
        <v>36</v>
      </c>
      <c r="B25" s="22" t="s">
        <v>22</v>
      </c>
      <c r="C25" s="23">
        <v>100</v>
      </c>
      <c r="D25" s="23"/>
      <c r="E25" s="23"/>
      <c r="F25" s="35">
        <f t="shared" si="0"/>
        <v>0</v>
      </c>
      <c r="G25" s="23">
        <v>2</v>
      </c>
      <c r="H25" s="23"/>
      <c r="I25" s="35">
        <f t="shared" si="1"/>
        <v>2</v>
      </c>
      <c r="J25" s="16">
        <f t="shared" si="2"/>
        <v>98</v>
      </c>
    </row>
    <row r="26" spans="1:19" s="8" customFormat="1" ht="20.100000000000001" customHeight="1" thickBot="1" x14ac:dyDescent="0.35">
      <c r="A26" s="82" t="s">
        <v>37</v>
      </c>
      <c r="B26" s="83"/>
      <c r="C26" s="24">
        <f t="shared" ref="C26:I26" si="3">SUM(C12:C25)</f>
        <v>650</v>
      </c>
      <c r="D26" s="31">
        <f t="shared" si="3"/>
        <v>0</v>
      </c>
      <c r="E26" s="31">
        <f t="shared" si="3"/>
        <v>1</v>
      </c>
      <c r="F26" s="46">
        <f t="shared" si="3"/>
        <v>1</v>
      </c>
      <c r="G26" s="30">
        <f t="shared" si="3"/>
        <v>21</v>
      </c>
      <c r="H26" s="30">
        <f t="shared" si="3"/>
        <v>0</v>
      </c>
      <c r="I26" s="46">
        <f t="shared" si="3"/>
        <v>21</v>
      </c>
      <c r="J26" s="25">
        <f>SUM(J12:J25)</f>
        <v>630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7" customFormat="1" ht="20.100000000000001" customHeight="1" x14ac:dyDescent="0.3">
      <c r="A27" s="84" t="s">
        <v>38</v>
      </c>
      <c r="B27" s="85"/>
      <c r="C27" s="66">
        <v>249</v>
      </c>
      <c r="D27" s="66">
        <v>85</v>
      </c>
      <c r="E27" s="66"/>
      <c r="F27" s="35">
        <f>D27+E27</f>
        <v>85</v>
      </c>
      <c r="G27" s="17">
        <v>38</v>
      </c>
      <c r="H27" s="17"/>
      <c r="I27" s="35">
        <f>G27+H27</f>
        <v>38</v>
      </c>
      <c r="J27" s="60">
        <f>C27+F27-I27</f>
        <v>296</v>
      </c>
      <c r="K27" s="14"/>
      <c r="L27" s="14"/>
      <c r="M27" s="14"/>
      <c r="N27" s="14"/>
      <c r="O27" s="14"/>
      <c r="P27" s="14"/>
      <c r="Q27" s="14"/>
      <c r="R27" s="14"/>
      <c r="S27" s="14"/>
    </row>
    <row r="28" spans="1:19" s="8" customFormat="1" ht="20.100000000000001" customHeight="1" thickBot="1" x14ac:dyDescent="0.35">
      <c r="A28" s="86" t="s">
        <v>39</v>
      </c>
      <c r="B28" s="87"/>
      <c r="C28" s="27">
        <f>C26+C27</f>
        <v>899</v>
      </c>
      <c r="D28" s="27"/>
      <c r="E28" s="27"/>
      <c r="F28" s="47"/>
      <c r="G28" s="28"/>
      <c r="H28" s="28"/>
      <c r="I28" s="47"/>
      <c r="J28" s="29">
        <f>J26+J27</f>
        <v>926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7" customFormat="1" x14ac:dyDescent="0.25">
      <c r="F29" s="48"/>
      <c r="G29" s="14"/>
      <c r="H29" s="14"/>
      <c r="I29" s="51"/>
      <c r="J29" s="19"/>
      <c r="K29" s="14"/>
      <c r="L29" s="14"/>
      <c r="M29" s="14"/>
      <c r="N29" s="14"/>
      <c r="O29" s="14"/>
      <c r="P29" s="14"/>
      <c r="Q29" s="14"/>
      <c r="R29" s="14"/>
      <c r="S29" s="14"/>
    </row>
    <row r="30" spans="1:19" x14ac:dyDescent="0.25">
      <c r="L30" s="57"/>
      <c r="N30" s="57"/>
      <c r="P30" s="57"/>
    </row>
    <row r="31" spans="1:19" x14ac:dyDescent="0.25">
      <c r="L31" s="57"/>
      <c r="N31" s="57"/>
      <c r="P31" s="57"/>
    </row>
    <row r="32" spans="1:19" ht="18.75" x14ac:dyDescent="0.3">
      <c r="A32" s="68" t="s">
        <v>45</v>
      </c>
      <c r="B32" s="68"/>
      <c r="C32" s="68"/>
      <c r="H32" s="71" t="s">
        <v>46</v>
      </c>
      <c r="I32" s="71"/>
      <c r="J32" s="71"/>
    </row>
  </sheetData>
  <mergeCells count="19">
    <mergeCell ref="A32:C32"/>
    <mergeCell ref="H32:J32"/>
    <mergeCell ref="A10:A11"/>
    <mergeCell ref="B10:B11"/>
    <mergeCell ref="C10:C11"/>
    <mergeCell ref="D10:E10"/>
    <mergeCell ref="F10:F11"/>
    <mergeCell ref="G10:H10"/>
    <mergeCell ref="I10:I11"/>
    <mergeCell ref="J10:J11"/>
    <mergeCell ref="A26:B26"/>
    <mergeCell ref="A27:B27"/>
    <mergeCell ref="A28:B28"/>
    <mergeCell ref="B8:J8"/>
    <mergeCell ref="A1:J2"/>
    <mergeCell ref="B3:J3"/>
    <mergeCell ref="B4:J4"/>
    <mergeCell ref="B5:J5"/>
    <mergeCell ref="B7:J7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10" workbookViewId="0">
      <selection activeCell="O23" sqref="O23"/>
    </sheetView>
  </sheetViews>
  <sheetFormatPr defaultRowHeight="15" x14ac:dyDescent="0.25"/>
  <cols>
    <col min="1" max="1" width="3.85546875" customWidth="1"/>
    <col min="2" max="2" width="19" customWidth="1"/>
    <col min="3" max="3" width="11.28515625" customWidth="1"/>
    <col min="4" max="5" width="7.42578125" customWidth="1"/>
    <col min="6" max="6" width="8.140625" style="45" customWidth="1"/>
    <col min="7" max="8" width="7.5703125" style="11" customWidth="1"/>
    <col min="9" max="9" width="8.5703125" style="50" customWidth="1"/>
    <col min="10" max="10" width="11.28515625" style="20" customWidth="1"/>
    <col min="11" max="18" width="3.7109375" style="11" customWidth="1"/>
    <col min="19" max="19" width="9.140625" style="11"/>
  </cols>
  <sheetData>
    <row r="1" spans="1:19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9" ht="18.75" x14ac:dyDescent="0.3">
      <c r="A3" s="42"/>
      <c r="B3" s="68" t="s">
        <v>41</v>
      </c>
      <c r="C3" s="68"/>
      <c r="D3" s="68"/>
      <c r="E3" s="68"/>
      <c r="F3" s="68"/>
      <c r="G3" s="68"/>
      <c r="H3" s="68"/>
      <c r="I3" s="68"/>
      <c r="J3" s="68"/>
    </row>
    <row r="4" spans="1:19" ht="19.5" thickBot="1" x14ac:dyDescent="0.35">
      <c r="A4" s="42"/>
      <c r="B4" s="69" t="s">
        <v>42</v>
      </c>
      <c r="C4" s="69"/>
      <c r="D4" s="69"/>
      <c r="E4" s="69"/>
      <c r="F4" s="69"/>
      <c r="G4" s="69"/>
      <c r="H4" s="69"/>
      <c r="I4" s="69"/>
      <c r="J4" s="69"/>
    </row>
    <row r="5" spans="1:19" ht="15.75" thickTop="1" x14ac:dyDescent="0.25">
      <c r="A5" s="6"/>
      <c r="B5" s="70" t="s">
        <v>43</v>
      </c>
      <c r="C5" s="70"/>
      <c r="D5" s="70"/>
      <c r="E5" s="70"/>
      <c r="F5" s="70"/>
      <c r="G5" s="70"/>
      <c r="H5" s="70"/>
      <c r="I5" s="70"/>
      <c r="J5" s="70"/>
    </row>
    <row r="6" spans="1:19" x14ac:dyDescent="0.25">
      <c r="A6" s="6"/>
      <c r="B6" s="9"/>
      <c r="C6" s="9"/>
      <c r="D6" s="9"/>
      <c r="E6" s="9"/>
      <c r="F6" s="44"/>
      <c r="G6" s="12"/>
      <c r="H6" s="12"/>
      <c r="I6" s="49"/>
      <c r="J6" s="18"/>
    </row>
    <row r="7" spans="1:19" ht="18.75" x14ac:dyDescent="0.3">
      <c r="A7" s="6"/>
      <c r="B7" s="67" t="s">
        <v>44</v>
      </c>
      <c r="C7" s="67"/>
      <c r="D7" s="67"/>
      <c r="E7" s="67"/>
      <c r="F7" s="67"/>
      <c r="G7" s="67"/>
      <c r="H7" s="67"/>
      <c r="I7" s="67"/>
      <c r="J7" s="67"/>
    </row>
    <row r="8" spans="1:19" ht="18.75" x14ac:dyDescent="0.3">
      <c r="A8" s="6"/>
      <c r="B8" s="67" t="s">
        <v>49</v>
      </c>
      <c r="C8" s="67"/>
      <c r="D8" s="67"/>
      <c r="E8" s="67"/>
      <c r="F8" s="67"/>
      <c r="G8" s="67"/>
      <c r="H8" s="67"/>
      <c r="I8" s="67"/>
      <c r="J8" s="67"/>
      <c r="K8" s="54"/>
      <c r="M8" s="54"/>
      <c r="O8" s="54"/>
    </row>
    <row r="10" spans="1:19" s="2" customFormat="1" ht="30" customHeight="1" x14ac:dyDescent="0.25">
      <c r="A10" s="72" t="s">
        <v>0</v>
      </c>
      <c r="B10" s="72" t="s">
        <v>7</v>
      </c>
      <c r="C10" s="72" t="s">
        <v>48</v>
      </c>
      <c r="D10" s="74" t="s">
        <v>1</v>
      </c>
      <c r="E10" s="75"/>
      <c r="F10" s="76" t="s">
        <v>3</v>
      </c>
      <c r="G10" s="78" t="s">
        <v>4</v>
      </c>
      <c r="H10" s="79"/>
      <c r="I10" s="76" t="s">
        <v>5</v>
      </c>
      <c r="J10" s="80" t="s">
        <v>52</v>
      </c>
      <c r="K10" s="55"/>
      <c r="L10" s="55"/>
      <c r="M10" s="55"/>
      <c r="N10" s="55"/>
      <c r="O10" s="55"/>
      <c r="P10" s="55"/>
      <c r="Q10" s="55"/>
      <c r="R10" s="55"/>
      <c r="S10" s="55"/>
    </row>
    <row r="11" spans="1:19" s="2" customFormat="1" ht="69.75" customHeight="1" x14ac:dyDescent="0.25">
      <c r="A11" s="73"/>
      <c r="B11" s="73"/>
      <c r="C11" s="73"/>
      <c r="D11" s="3" t="s">
        <v>6</v>
      </c>
      <c r="E11" s="3" t="s">
        <v>2</v>
      </c>
      <c r="F11" s="77"/>
      <c r="G11" s="13" t="s">
        <v>8</v>
      </c>
      <c r="H11" s="13" t="s">
        <v>9</v>
      </c>
      <c r="I11" s="77"/>
      <c r="J11" s="81"/>
      <c r="K11" s="55"/>
      <c r="L11" s="55"/>
      <c r="M11" s="55"/>
      <c r="N11" s="55"/>
      <c r="O11" s="55"/>
      <c r="P11" s="55"/>
      <c r="Q11" s="55"/>
      <c r="R11" s="55"/>
      <c r="S11" s="55"/>
    </row>
    <row r="12" spans="1:19" s="5" customFormat="1" ht="20.100000000000001" customHeight="1" x14ac:dyDescent="0.3">
      <c r="A12" s="4" t="s">
        <v>23</v>
      </c>
      <c r="B12" s="1" t="s">
        <v>10</v>
      </c>
      <c r="C12" s="15">
        <v>8</v>
      </c>
      <c r="D12" s="15"/>
      <c r="E12" s="15"/>
      <c r="F12" s="35">
        <f>D12+E12</f>
        <v>0</v>
      </c>
      <c r="G12" s="16"/>
      <c r="H12" s="16"/>
      <c r="I12" s="35">
        <f>G12+H12</f>
        <v>0</v>
      </c>
      <c r="J12" s="16">
        <f>C12+F12-I12</f>
        <v>8</v>
      </c>
      <c r="K12" s="40"/>
      <c r="L12" s="40"/>
      <c r="M12" s="40"/>
      <c r="N12" s="40"/>
      <c r="O12" s="40"/>
      <c r="P12" s="40"/>
      <c r="Q12" s="40"/>
      <c r="R12" s="40"/>
      <c r="S12" s="40"/>
    </row>
    <row r="13" spans="1:19" s="5" customFormat="1" ht="20.100000000000001" customHeight="1" x14ac:dyDescent="0.3">
      <c r="A13" s="4" t="s">
        <v>24</v>
      </c>
      <c r="B13" s="1" t="s">
        <v>11</v>
      </c>
      <c r="C13" s="15">
        <v>12</v>
      </c>
      <c r="D13" s="15"/>
      <c r="E13" s="15"/>
      <c r="F13" s="35">
        <f t="shared" ref="F13:F25" si="0">D13+E13</f>
        <v>0</v>
      </c>
      <c r="G13" s="16"/>
      <c r="H13" s="16"/>
      <c r="I13" s="35">
        <f t="shared" ref="I13:I25" si="1">G13+H13</f>
        <v>0</v>
      </c>
      <c r="J13" s="16">
        <f t="shared" ref="J13:J25" si="2">C13+F13-I13</f>
        <v>12</v>
      </c>
      <c r="K13" s="40"/>
      <c r="L13" s="40"/>
      <c r="M13" s="40"/>
      <c r="N13" s="40"/>
      <c r="O13" s="40"/>
      <c r="P13" s="40"/>
      <c r="Q13" s="40"/>
      <c r="R13" s="40"/>
      <c r="S13" s="40"/>
    </row>
    <row r="14" spans="1:19" s="5" customFormat="1" ht="20.100000000000001" customHeight="1" x14ac:dyDescent="0.3">
      <c r="A14" s="4" t="s">
        <v>25</v>
      </c>
      <c r="B14" s="1" t="s">
        <v>12</v>
      </c>
      <c r="C14" s="15">
        <v>13</v>
      </c>
      <c r="D14" s="15"/>
      <c r="E14" s="15"/>
      <c r="F14" s="35">
        <f t="shared" si="0"/>
        <v>0</v>
      </c>
      <c r="G14" s="16">
        <v>1</v>
      </c>
      <c r="H14" s="16"/>
      <c r="I14" s="35">
        <f t="shared" si="1"/>
        <v>1</v>
      </c>
      <c r="J14" s="16">
        <f t="shared" si="2"/>
        <v>12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1:19" s="37" customFormat="1" ht="20.100000000000001" customHeight="1" x14ac:dyDescent="0.3">
      <c r="A15" s="32" t="s">
        <v>26</v>
      </c>
      <c r="B15" s="33" t="s">
        <v>13</v>
      </c>
      <c r="C15" s="34">
        <v>36</v>
      </c>
      <c r="D15" s="34"/>
      <c r="E15" s="34"/>
      <c r="F15" s="35">
        <f t="shared" si="0"/>
        <v>0</v>
      </c>
      <c r="G15" s="36"/>
      <c r="H15" s="36"/>
      <c r="I15" s="35">
        <f t="shared" si="1"/>
        <v>0</v>
      </c>
      <c r="J15" s="16">
        <f t="shared" si="2"/>
        <v>36</v>
      </c>
      <c r="K15" s="41"/>
      <c r="L15" s="41"/>
      <c r="M15" s="41"/>
      <c r="N15" s="41"/>
      <c r="O15" s="41"/>
      <c r="P15" s="41"/>
      <c r="Q15" s="40"/>
      <c r="R15" s="40"/>
      <c r="S15" s="41"/>
    </row>
    <row r="16" spans="1:19" s="5" customFormat="1" ht="20.100000000000001" customHeight="1" x14ac:dyDescent="0.3">
      <c r="A16" s="4" t="s">
        <v>27</v>
      </c>
      <c r="B16" s="1" t="s">
        <v>14</v>
      </c>
      <c r="C16" s="15">
        <v>10</v>
      </c>
      <c r="D16" s="15"/>
      <c r="E16" s="15"/>
      <c r="F16" s="35">
        <f t="shared" si="0"/>
        <v>0</v>
      </c>
      <c r="G16" s="16"/>
      <c r="H16" s="16"/>
      <c r="I16" s="35">
        <f t="shared" si="1"/>
        <v>0</v>
      </c>
      <c r="J16" s="16">
        <f t="shared" si="2"/>
        <v>10</v>
      </c>
      <c r="K16" s="40"/>
      <c r="L16" s="40"/>
      <c r="M16" s="40"/>
      <c r="N16" s="40"/>
      <c r="O16" s="40"/>
      <c r="P16" s="40"/>
      <c r="Q16" s="40"/>
      <c r="R16" s="40"/>
      <c r="S16" s="40"/>
    </row>
    <row r="17" spans="1:19" s="40" customFormat="1" ht="20.100000000000001" customHeight="1" x14ac:dyDescent="0.3">
      <c r="A17" s="38" t="s">
        <v>28</v>
      </c>
      <c r="B17" s="39" t="s">
        <v>47</v>
      </c>
      <c r="C17" s="16">
        <v>15</v>
      </c>
      <c r="D17" s="16"/>
      <c r="E17" s="16"/>
      <c r="F17" s="35">
        <f t="shared" si="0"/>
        <v>0</v>
      </c>
      <c r="G17" s="16"/>
      <c r="H17" s="16"/>
      <c r="I17" s="35">
        <f t="shared" si="1"/>
        <v>0</v>
      </c>
      <c r="J17" s="16">
        <f t="shared" si="2"/>
        <v>15</v>
      </c>
      <c r="K17" s="41"/>
      <c r="M17" s="41"/>
      <c r="O17" s="41"/>
    </row>
    <row r="18" spans="1:19" s="5" customFormat="1" ht="20.100000000000001" customHeight="1" x14ac:dyDescent="0.3">
      <c r="A18" s="4" t="s">
        <v>29</v>
      </c>
      <c r="B18" s="1" t="s">
        <v>15</v>
      </c>
      <c r="C18" s="15">
        <v>23</v>
      </c>
      <c r="D18" s="15"/>
      <c r="E18" s="15"/>
      <c r="F18" s="35">
        <f t="shared" si="0"/>
        <v>0</v>
      </c>
      <c r="G18" s="16"/>
      <c r="H18" s="16"/>
      <c r="I18" s="35">
        <f t="shared" si="1"/>
        <v>0</v>
      </c>
      <c r="J18" s="16">
        <f t="shared" si="2"/>
        <v>23</v>
      </c>
      <c r="K18" s="40"/>
      <c r="L18" s="40"/>
      <c r="M18" s="40"/>
      <c r="N18" s="40"/>
      <c r="O18" s="40"/>
      <c r="P18" s="40"/>
      <c r="Q18" s="40"/>
      <c r="R18" s="40"/>
      <c r="S18" s="40"/>
    </row>
    <row r="19" spans="1:19" s="5" customFormat="1" ht="20.100000000000001" customHeight="1" x14ac:dyDescent="0.3">
      <c r="A19" s="4" t="s">
        <v>30</v>
      </c>
      <c r="B19" s="1" t="s">
        <v>16</v>
      </c>
      <c r="C19" s="15">
        <v>10</v>
      </c>
      <c r="D19" s="15"/>
      <c r="E19" s="15"/>
      <c r="F19" s="35">
        <f t="shared" si="0"/>
        <v>0</v>
      </c>
      <c r="G19" s="16"/>
      <c r="H19" s="16"/>
      <c r="I19" s="35">
        <f t="shared" si="1"/>
        <v>0</v>
      </c>
      <c r="J19" s="16">
        <f t="shared" si="2"/>
        <v>10</v>
      </c>
      <c r="K19" s="40"/>
      <c r="L19" s="40"/>
      <c r="M19" s="40"/>
      <c r="N19" s="40"/>
      <c r="O19" s="40"/>
      <c r="P19" s="40"/>
      <c r="Q19" s="40"/>
      <c r="R19" s="40"/>
      <c r="S19" s="40"/>
    </row>
    <row r="20" spans="1:19" s="5" customFormat="1" ht="20.100000000000001" customHeight="1" x14ac:dyDescent="0.3">
      <c r="A20" s="4" t="s">
        <v>31</v>
      </c>
      <c r="B20" s="1" t="s">
        <v>17</v>
      </c>
      <c r="C20" s="15">
        <v>8</v>
      </c>
      <c r="D20" s="15"/>
      <c r="E20" s="15"/>
      <c r="F20" s="35">
        <f t="shared" si="0"/>
        <v>0</v>
      </c>
      <c r="G20" s="16"/>
      <c r="H20" s="16"/>
      <c r="I20" s="35">
        <f t="shared" si="1"/>
        <v>0</v>
      </c>
      <c r="J20" s="16">
        <f t="shared" si="2"/>
        <v>8</v>
      </c>
      <c r="K20" s="40"/>
      <c r="L20" s="40"/>
      <c r="M20" s="40"/>
      <c r="N20" s="40"/>
      <c r="O20" s="40"/>
      <c r="P20" s="40"/>
      <c r="Q20" s="40"/>
      <c r="R20" s="40"/>
      <c r="S20" s="40"/>
    </row>
    <row r="21" spans="1:19" s="5" customFormat="1" ht="20.100000000000001" customHeight="1" x14ac:dyDescent="0.3">
      <c r="A21" s="4" t="s">
        <v>32</v>
      </c>
      <c r="B21" s="10" t="s">
        <v>18</v>
      </c>
      <c r="C21" s="15">
        <v>0</v>
      </c>
      <c r="D21" s="15"/>
      <c r="E21" s="15"/>
      <c r="F21" s="35">
        <f t="shared" si="0"/>
        <v>0</v>
      </c>
      <c r="G21" s="16"/>
      <c r="H21" s="16"/>
      <c r="I21" s="35">
        <f t="shared" si="1"/>
        <v>0</v>
      </c>
      <c r="J21" s="16">
        <f t="shared" si="2"/>
        <v>0</v>
      </c>
      <c r="K21" s="40"/>
      <c r="L21" s="40"/>
      <c r="M21" s="40"/>
      <c r="N21" s="40"/>
      <c r="O21" s="40"/>
      <c r="P21" s="40"/>
      <c r="Q21" s="40"/>
      <c r="R21" s="40"/>
      <c r="S21" s="40"/>
    </row>
    <row r="22" spans="1:19" s="40" customFormat="1" ht="20.100000000000001" customHeight="1" x14ac:dyDescent="0.3">
      <c r="A22" s="38" t="s">
        <v>33</v>
      </c>
      <c r="B22" s="39" t="s">
        <v>19</v>
      </c>
      <c r="C22" s="16">
        <v>111</v>
      </c>
      <c r="D22" s="16"/>
      <c r="E22" s="16">
        <v>1</v>
      </c>
      <c r="F22" s="35">
        <f t="shared" si="0"/>
        <v>1</v>
      </c>
      <c r="G22" s="16">
        <v>2</v>
      </c>
      <c r="H22" s="16"/>
      <c r="I22" s="35">
        <f t="shared" si="1"/>
        <v>2</v>
      </c>
      <c r="J22" s="16">
        <f t="shared" si="2"/>
        <v>110</v>
      </c>
    </row>
    <row r="23" spans="1:19" s="40" customFormat="1" ht="20.100000000000001" customHeight="1" x14ac:dyDescent="0.3">
      <c r="A23" s="38" t="s">
        <v>34</v>
      </c>
      <c r="B23" s="39" t="s">
        <v>20</v>
      </c>
      <c r="C23" s="16">
        <v>81</v>
      </c>
      <c r="D23" s="16"/>
      <c r="E23" s="16"/>
      <c r="F23" s="35">
        <f t="shared" si="0"/>
        <v>0</v>
      </c>
      <c r="G23" s="16"/>
      <c r="H23" s="16"/>
      <c r="I23" s="35">
        <f t="shared" si="1"/>
        <v>0</v>
      </c>
      <c r="J23" s="16">
        <f t="shared" si="2"/>
        <v>81</v>
      </c>
    </row>
    <row r="24" spans="1:19" s="40" customFormat="1" ht="20.100000000000001" customHeight="1" x14ac:dyDescent="0.3">
      <c r="A24" s="38" t="s">
        <v>35</v>
      </c>
      <c r="B24" s="39" t="s">
        <v>21</v>
      </c>
      <c r="C24" s="16">
        <v>163</v>
      </c>
      <c r="D24" s="16"/>
      <c r="E24" s="16">
        <v>1</v>
      </c>
      <c r="F24" s="35">
        <f t="shared" si="0"/>
        <v>1</v>
      </c>
      <c r="G24" s="16">
        <v>1</v>
      </c>
      <c r="H24" s="16"/>
      <c r="I24" s="35">
        <f t="shared" si="1"/>
        <v>1</v>
      </c>
      <c r="J24" s="16">
        <f t="shared" si="2"/>
        <v>163</v>
      </c>
    </row>
    <row r="25" spans="1:19" s="40" customFormat="1" ht="20.100000000000001" customHeight="1" thickBot="1" x14ac:dyDescent="0.35">
      <c r="A25" s="21" t="s">
        <v>36</v>
      </c>
      <c r="B25" s="22" t="s">
        <v>22</v>
      </c>
      <c r="C25" s="23">
        <v>112</v>
      </c>
      <c r="D25" s="23"/>
      <c r="E25" s="23"/>
      <c r="F25" s="35">
        <f t="shared" si="0"/>
        <v>0</v>
      </c>
      <c r="G25" s="23">
        <v>2</v>
      </c>
      <c r="H25" s="23"/>
      <c r="I25" s="35">
        <f t="shared" si="1"/>
        <v>2</v>
      </c>
      <c r="J25" s="16">
        <f t="shared" si="2"/>
        <v>110</v>
      </c>
    </row>
    <row r="26" spans="1:19" s="8" customFormat="1" ht="20.100000000000001" customHeight="1" x14ac:dyDescent="0.3">
      <c r="A26" s="82" t="s">
        <v>37</v>
      </c>
      <c r="B26" s="83"/>
      <c r="C26" s="24">
        <f>SUM(C12:C25)</f>
        <v>602</v>
      </c>
      <c r="D26" s="31"/>
      <c r="E26" s="31"/>
      <c r="F26" s="46">
        <f>SUM(F12:F25)</f>
        <v>2</v>
      </c>
      <c r="G26" s="30"/>
      <c r="H26" s="30"/>
      <c r="I26" s="46">
        <f>SUM(I12:I25)</f>
        <v>6</v>
      </c>
      <c r="J26" s="25">
        <f>SUM(J12:J25)</f>
        <v>598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7" customFormat="1" ht="20.100000000000001" customHeight="1" x14ac:dyDescent="0.3">
      <c r="A27" s="84" t="s">
        <v>38</v>
      </c>
      <c r="B27" s="85"/>
      <c r="C27" s="43">
        <v>301</v>
      </c>
      <c r="D27" s="43"/>
      <c r="E27" s="43"/>
      <c r="F27" s="35">
        <f>D27+E27</f>
        <v>0</v>
      </c>
      <c r="G27" s="17"/>
      <c r="H27" s="17"/>
      <c r="I27" s="35">
        <f>G27+H27</f>
        <v>0</v>
      </c>
      <c r="J27" s="26">
        <f>C27+D27-G27</f>
        <v>301</v>
      </c>
      <c r="K27" s="14"/>
      <c r="L27" s="14"/>
      <c r="M27" s="14"/>
      <c r="N27" s="14"/>
      <c r="O27" s="14"/>
      <c r="P27" s="14"/>
      <c r="Q27" s="14"/>
      <c r="R27" s="14"/>
      <c r="S27" s="14"/>
    </row>
    <row r="28" spans="1:19" s="8" customFormat="1" ht="20.100000000000001" customHeight="1" thickBot="1" x14ac:dyDescent="0.35">
      <c r="A28" s="86" t="s">
        <v>39</v>
      </c>
      <c r="B28" s="87"/>
      <c r="C28" s="27">
        <f>C26+C27</f>
        <v>903</v>
      </c>
      <c r="D28" s="27"/>
      <c r="E28" s="27"/>
      <c r="F28" s="47"/>
      <c r="G28" s="28"/>
      <c r="H28" s="28"/>
      <c r="I28" s="47"/>
      <c r="J28" s="29">
        <f>J26+J27</f>
        <v>899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7" customFormat="1" x14ac:dyDescent="0.25">
      <c r="F29" s="48"/>
      <c r="G29" s="14"/>
      <c r="H29" s="14"/>
      <c r="I29" s="51"/>
      <c r="J29" s="19"/>
      <c r="K29" s="14"/>
      <c r="L29" s="14"/>
      <c r="M29" s="14"/>
      <c r="N29" s="14"/>
      <c r="O29" s="14"/>
      <c r="P29" s="14"/>
      <c r="Q29" s="14"/>
      <c r="R29" s="14"/>
      <c r="S29" s="14"/>
    </row>
    <row r="30" spans="1:19" x14ac:dyDescent="0.25">
      <c r="L30" s="57"/>
      <c r="N30" s="57"/>
      <c r="P30" s="57"/>
    </row>
    <row r="31" spans="1:19" x14ac:dyDescent="0.25">
      <c r="L31" s="57"/>
      <c r="N31" s="57"/>
      <c r="P31" s="57"/>
    </row>
    <row r="32" spans="1:19" ht="18.75" x14ac:dyDescent="0.3">
      <c r="A32" s="68" t="s">
        <v>45</v>
      </c>
      <c r="B32" s="68"/>
      <c r="C32" s="68"/>
      <c r="H32" s="71" t="s">
        <v>46</v>
      </c>
      <c r="I32" s="71"/>
      <c r="J32" s="71"/>
    </row>
  </sheetData>
  <mergeCells count="19">
    <mergeCell ref="A32:C32"/>
    <mergeCell ref="H32:J32"/>
    <mergeCell ref="A10:A11"/>
    <mergeCell ref="B10:B11"/>
    <mergeCell ref="C10:C11"/>
    <mergeCell ref="D10:E10"/>
    <mergeCell ref="F10:F11"/>
    <mergeCell ref="G10:H10"/>
    <mergeCell ref="I10:I11"/>
    <mergeCell ref="J10:J11"/>
    <mergeCell ref="A26:B26"/>
    <mergeCell ref="A27:B27"/>
    <mergeCell ref="A28:B28"/>
    <mergeCell ref="B8:J8"/>
    <mergeCell ref="A1:J2"/>
    <mergeCell ref="B3:J3"/>
    <mergeCell ref="B4:J4"/>
    <mergeCell ref="B5:J5"/>
    <mergeCell ref="B7:J7"/>
  </mergeCells>
  <pageMargins left="3.937007874015748E-2" right="3.937007874015748E-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P18" sqref="P18"/>
    </sheetView>
  </sheetViews>
  <sheetFormatPr defaultRowHeight="15" x14ac:dyDescent="0.25"/>
  <cols>
    <col min="1" max="1" width="3.85546875" customWidth="1"/>
    <col min="2" max="2" width="19" customWidth="1"/>
    <col min="3" max="3" width="11.28515625" customWidth="1"/>
    <col min="4" max="5" width="7.42578125" customWidth="1"/>
    <col min="6" max="6" width="8.140625" style="45" customWidth="1"/>
    <col min="7" max="8" width="7.5703125" style="11" customWidth="1"/>
    <col min="9" max="9" width="8.5703125" style="50" customWidth="1"/>
    <col min="10" max="10" width="11.28515625" style="20" customWidth="1"/>
    <col min="11" max="11" width="5.5703125" style="11" customWidth="1"/>
    <col min="12" max="18" width="3.7109375" style="11" customWidth="1"/>
    <col min="19" max="19" width="9.140625" style="11"/>
  </cols>
  <sheetData>
    <row r="1" spans="1:19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9" ht="18.75" x14ac:dyDescent="0.3">
      <c r="A3" s="61"/>
      <c r="B3" s="68" t="s">
        <v>41</v>
      </c>
      <c r="C3" s="68"/>
      <c r="D3" s="68"/>
      <c r="E3" s="68"/>
      <c r="F3" s="68"/>
      <c r="G3" s="68"/>
      <c r="H3" s="68"/>
      <c r="I3" s="68"/>
      <c r="J3" s="68"/>
    </row>
    <row r="4" spans="1:19" ht="19.5" thickBot="1" x14ac:dyDescent="0.35">
      <c r="A4" s="61"/>
      <c r="B4" s="69" t="s">
        <v>42</v>
      </c>
      <c r="C4" s="69"/>
      <c r="D4" s="69"/>
      <c r="E4" s="69"/>
      <c r="F4" s="69"/>
      <c r="G4" s="69"/>
      <c r="H4" s="69"/>
      <c r="I4" s="69"/>
      <c r="J4" s="69"/>
    </row>
    <row r="5" spans="1:19" ht="15.75" thickTop="1" x14ac:dyDescent="0.25">
      <c r="A5" s="6"/>
      <c r="B5" s="70" t="s">
        <v>43</v>
      </c>
      <c r="C5" s="70"/>
      <c r="D5" s="70"/>
      <c r="E5" s="70"/>
      <c r="F5" s="70"/>
      <c r="G5" s="70"/>
      <c r="H5" s="70"/>
      <c r="I5" s="70"/>
      <c r="J5" s="70"/>
    </row>
    <row r="6" spans="1:19" x14ac:dyDescent="0.25">
      <c r="A6" s="6"/>
      <c r="B6" s="9"/>
      <c r="C6" s="9"/>
      <c r="D6" s="9"/>
      <c r="E6" s="9"/>
      <c r="F6" s="44"/>
      <c r="G6" s="12"/>
      <c r="H6" s="12"/>
      <c r="I6" s="49"/>
      <c r="J6" s="18"/>
    </row>
    <row r="7" spans="1:19" ht="18.75" x14ac:dyDescent="0.3">
      <c r="A7" s="6"/>
      <c r="B7" s="67" t="s">
        <v>44</v>
      </c>
      <c r="C7" s="67"/>
      <c r="D7" s="67"/>
      <c r="E7" s="67"/>
      <c r="F7" s="67"/>
      <c r="G7" s="67"/>
      <c r="H7" s="67"/>
      <c r="I7" s="67"/>
      <c r="J7" s="67"/>
    </row>
    <row r="8" spans="1:19" ht="18.75" x14ac:dyDescent="0.3">
      <c r="A8" s="6"/>
      <c r="B8" s="67" t="s">
        <v>62</v>
      </c>
      <c r="C8" s="67"/>
      <c r="D8" s="67"/>
      <c r="E8" s="67"/>
      <c r="F8" s="67"/>
      <c r="G8" s="67"/>
      <c r="H8" s="67"/>
      <c r="I8" s="67"/>
      <c r="J8" s="67"/>
      <c r="K8" s="54"/>
      <c r="M8" s="54"/>
      <c r="O8" s="54"/>
    </row>
    <row r="10" spans="1:19" s="2" customFormat="1" ht="30" customHeight="1" x14ac:dyDescent="0.25">
      <c r="A10" s="72" t="s">
        <v>0</v>
      </c>
      <c r="B10" s="72" t="s">
        <v>7</v>
      </c>
      <c r="C10" s="72" t="s">
        <v>56</v>
      </c>
      <c r="D10" s="74" t="s">
        <v>1</v>
      </c>
      <c r="E10" s="75"/>
      <c r="F10" s="76" t="s">
        <v>3</v>
      </c>
      <c r="G10" s="78" t="s">
        <v>4</v>
      </c>
      <c r="H10" s="79"/>
      <c r="I10" s="76" t="s">
        <v>5</v>
      </c>
      <c r="J10" s="80" t="s">
        <v>61</v>
      </c>
      <c r="K10" s="55"/>
      <c r="L10" s="55"/>
      <c r="M10" s="55"/>
      <c r="N10" s="55"/>
      <c r="O10" s="55"/>
      <c r="P10" s="55"/>
      <c r="Q10" s="55"/>
      <c r="R10" s="55"/>
      <c r="S10" s="55"/>
    </row>
    <row r="11" spans="1:19" s="2" customFormat="1" ht="69.75" customHeight="1" x14ac:dyDescent="0.25">
      <c r="A11" s="73"/>
      <c r="B11" s="73"/>
      <c r="C11" s="73"/>
      <c r="D11" s="3" t="s">
        <v>6</v>
      </c>
      <c r="E11" s="3" t="s">
        <v>2</v>
      </c>
      <c r="F11" s="77"/>
      <c r="G11" s="13" t="s">
        <v>8</v>
      </c>
      <c r="H11" s="13" t="s">
        <v>9</v>
      </c>
      <c r="I11" s="77"/>
      <c r="J11" s="81"/>
      <c r="K11" s="55"/>
      <c r="L11" s="55"/>
      <c r="M11" s="55"/>
      <c r="N11" s="55"/>
      <c r="O11" s="55"/>
      <c r="P11" s="55"/>
      <c r="Q11" s="55"/>
      <c r="R11" s="55"/>
      <c r="S11" s="55"/>
    </row>
    <row r="12" spans="1:19" s="5" customFormat="1" ht="20.100000000000001" customHeight="1" x14ac:dyDescent="0.3">
      <c r="A12" s="4" t="s">
        <v>23</v>
      </c>
      <c r="B12" s="1" t="s">
        <v>10</v>
      </c>
      <c r="C12" s="15">
        <v>9</v>
      </c>
      <c r="D12" s="15"/>
      <c r="E12" s="15">
        <v>1</v>
      </c>
      <c r="F12" s="35">
        <f>D12+E12</f>
        <v>1</v>
      </c>
      <c r="G12" s="16"/>
      <c r="H12" s="16"/>
      <c r="I12" s="35">
        <f>G12+H12</f>
        <v>0</v>
      </c>
      <c r="J12" s="16">
        <f>C12+F12-I12</f>
        <v>10</v>
      </c>
      <c r="K12" s="40"/>
      <c r="L12" s="40"/>
      <c r="M12" s="40"/>
      <c r="N12" s="40"/>
      <c r="O12" s="40"/>
      <c r="P12" s="40"/>
      <c r="Q12" s="40"/>
      <c r="R12" s="40"/>
      <c r="S12" s="40"/>
    </row>
    <row r="13" spans="1:19" s="5" customFormat="1" ht="20.100000000000001" customHeight="1" x14ac:dyDescent="0.3">
      <c r="A13" s="4" t="s">
        <v>24</v>
      </c>
      <c r="B13" s="1" t="s">
        <v>11</v>
      </c>
      <c r="C13" s="15">
        <v>11</v>
      </c>
      <c r="D13" s="15"/>
      <c r="E13" s="15">
        <v>1</v>
      </c>
      <c r="F13" s="35">
        <f t="shared" ref="F13:F25" si="0">D13+E13</f>
        <v>1</v>
      </c>
      <c r="G13" s="16">
        <v>1</v>
      </c>
      <c r="H13" s="16"/>
      <c r="I13" s="35">
        <f t="shared" ref="I13:I25" si="1">G13+H13</f>
        <v>1</v>
      </c>
      <c r="J13" s="16">
        <f t="shared" ref="J13:J25" si="2">C13+F13-I13</f>
        <v>11</v>
      </c>
      <c r="K13" s="40"/>
      <c r="L13" s="40"/>
      <c r="M13" s="40"/>
      <c r="N13" s="40"/>
      <c r="O13" s="40"/>
      <c r="P13" s="40"/>
      <c r="Q13" s="40"/>
      <c r="R13" s="40"/>
      <c r="S13" s="40"/>
    </row>
    <row r="14" spans="1:19" s="5" customFormat="1" ht="20.100000000000001" customHeight="1" x14ac:dyDescent="0.3">
      <c r="A14" s="4" t="s">
        <v>25</v>
      </c>
      <c r="B14" s="1" t="s">
        <v>12</v>
      </c>
      <c r="C14" s="15">
        <v>10</v>
      </c>
      <c r="D14" s="15"/>
      <c r="E14" s="15"/>
      <c r="F14" s="35">
        <f t="shared" si="0"/>
        <v>0</v>
      </c>
      <c r="G14" s="16">
        <v>1</v>
      </c>
      <c r="H14" s="16"/>
      <c r="I14" s="35">
        <f t="shared" si="1"/>
        <v>1</v>
      </c>
      <c r="J14" s="16">
        <f t="shared" si="2"/>
        <v>9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1:19" s="37" customFormat="1" ht="20.100000000000001" customHeight="1" x14ac:dyDescent="0.3">
      <c r="A15" s="32" t="s">
        <v>26</v>
      </c>
      <c r="B15" s="33" t="s">
        <v>13</v>
      </c>
      <c r="C15" s="34">
        <v>42</v>
      </c>
      <c r="D15" s="34"/>
      <c r="E15" s="34">
        <v>2</v>
      </c>
      <c r="F15" s="35">
        <f t="shared" si="0"/>
        <v>2</v>
      </c>
      <c r="G15" s="36">
        <v>3</v>
      </c>
      <c r="H15" s="36"/>
      <c r="I15" s="35">
        <f t="shared" si="1"/>
        <v>3</v>
      </c>
      <c r="J15" s="36">
        <f t="shared" si="2"/>
        <v>41</v>
      </c>
      <c r="K15" s="41"/>
      <c r="L15" s="41"/>
      <c r="M15" s="41"/>
      <c r="N15" s="41"/>
      <c r="O15" s="41"/>
      <c r="P15" s="41"/>
      <c r="Q15" s="41"/>
      <c r="R15" s="41"/>
      <c r="S15" s="41"/>
    </row>
    <row r="16" spans="1:19" s="37" customFormat="1" ht="20.100000000000001" customHeight="1" x14ac:dyDescent="0.3">
      <c r="A16" s="32" t="s">
        <v>27</v>
      </c>
      <c r="B16" s="33" t="s">
        <v>14</v>
      </c>
      <c r="C16" s="34">
        <v>11</v>
      </c>
      <c r="D16" s="34">
        <v>1</v>
      </c>
      <c r="E16" s="34">
        <v>1</v>
      </c>
      <c r="F16" s="35">
        <f t="shared" si="0"/>
        <v>2</v>
      </c>
      <c r="G16" s="36">
        <v>2</v>
      </c>
      <c r="H16" s="36"/>
      <c r="I16" s="35">
        <f t="shared" si="1"/>
        <v>2</v>
      </c>
      <c r="J16" s="36">
        <f t="shared" si="2"/>
        <v>11</v>
      </c>
      <c r="K16" s="41"/>
      <c r="L16" s="41"/>
      <c r="M16" s="41"/>
      <c r="N16" s="41"/>
      <c r="O16" s="41"/>
      <c r="P16" s="41"/>
      <c r="Q16" s="41"/>
      <c r="R16" s="41"/>
      <c r="S16" s="41"/>
    </row>
    <row r="17" spans="1:19" s="41" customFormat="1" ht="20.100000000000001" customHeight="1" x14ac:dyDescent="0.3">
      <c r="A17" s="63" t="s">
        <v>28</v>
      </c>
      <c r="B17" s="64" t="s">
        <v>47</v>
      </c>
      <c r="C17" s="36">
        <v>24</v>
      </c>
      <c r="D17" s="36"/>
      <c r="E17" s="36"/>
      <c r="F17" s="35">
        <f t="shared" si="0"/>
        <v>0</v>
      </c>
      <c r="G17" s="36">
        <v>3</v>
      </c>
      <c r="H17" s="36"/>
      <c r="I17" s="35">
        <f t="shared" si="1"/>
        <v>3</v>
      </c>
      <c r="J17" s="36">
        <f t="shared" si="2"/>
        <v>21</v>
      </c>
    </row>
    <row r="18" spans="1:19" s="5" customFormat="1" ht="20.100000000000001" customHeight="1" x14ac:dyDescent="0.3">
      <c r="A18" s="4" t="s">
        <v>29</v>
      </c>
      <c r="B18" s="1" t="s">
        <v>15</v>
      </c>
      <c r="C18" s="15">
        <v>26</v>
      </c>
      <c r="D18" s="15"/>
      <c r="E18" s="15"/>
      <c r="F18" s="35">
        <f t="shared" si="0"/>
        <v>0</v>
      </c>
      <c r="G18" s="16">
        <v>1</v>
      </c>
      <c r="H18" s="16"/>
      <c r="I18" s="35">
        <f t="shared" si="1"/>
        <v>1</v>
      </c>
      <c r="J18" s="16">
        <f t="shared" si="2"/>
        <v>25</v>
      </c>
      <c r="K18" s="40"/>
      <c r="L18" s="40"/>
      <c r="M18" s="40"/>
      <c r="N18" s="40"/>
      <c r="O18" s="40"/>
      <c r="P18" s="40"/>
      <c r="Q18" s="40"/>
      <c r="R18" s="40"/>
      <c r="S18" s="40"/>
    </row>
    <row r="19" spans="1:19" s="5" customFormat="1" ht="20.100000000000001" customHeight="1" x14ac:dyDescent="0.3">
      <c r="A19" s="4" t="s">
        <v>30</v>
      </c>
      <c r="B19" s="1" t="s">
        <v>16</v>
      </c>
      <c r="C19" s="15">
        <v>16</v>
      </c>
      <c r="D19" s="15">
        <v>1</v>
      </c>
      <c r="E19" s="15"/>
      <c r="F19" s="35">
        <f t="shared" si="0"/>
        <v>1</v>
      </c>
      <c r="G19" s="16">
        <v>4</v>
      </c>
      <c r="H19" s="16"/>
      <c r="I19" s="35">
        <f t="shared" si="1"/>
        <v>4</v>
      </c>
      <c r="J19" s="16">
        <f t="shared" si="2"/>
        <v>13</v>
      </c>
      <c r="K19" s="40"/>
      <c r="L19" s="40"/>
      <c r="M19" s="40"/>
      <c r="N19" s="40"/>
      <c r="O19" s="40"/>
      <c r="P19" s="40"/>
      <c r="Q19" s="40"/>
      <c r="R19" s="40"/>
      <c r="S19" s="40"/>
    </row>
    <row r="20" spans="1:19" s="37" customFormat="1" ht="20.100000000000001" customHeight="1" x14ac:dyDescent="0.3">
      <c r="A20" s="32" t="s">
        <v>31</v>
      </c>
      <c r="B20" s="33" t="s">
        <v>17</v>
      </c>
      <c r="C20" s="34">
        <v>8</v>
      </c>
      <c r="D20" s="34"/>
      <c r="E20" s="34"/>
      <c r="F20" s="35">
        <f t="shared" si="0"/>
        <v>0</v>
      </c>
      <c r="G20" s="36">
        <v>7</v>
      </c>
      <c r="H20" s="36"/>
      <c r="I20" s="35">
        <f t="shared" si="1"/>
        <v>7</v>
      </c>
      <c r="J20" s="36">
        <f t="shared" si="2"/>
        <v>1</v>
      </c>
      <c r="K20" s="41"/>
      <c r="L20" s="41"/>
      <c r="M20" s="41"/>
      <c r="N20" s="41"/>
      <c r="O20" s="41"/>
      <c r="P20" s="41"/>
      <c r="Q20" s="41"/>
      <c r="R20" s="41"/>
      <c r="S20" s="41"/>
    </row>
    <row r="21" spans="1:19" s="5" customFormat="1" ht="20.100000000000001" customHeight="1" x14ac:dyDescent="0.3">
      <c r="A21" s="4" t="s">
        <v>32</v>
      </c>
      <c r="B21" s="10" t="s">
        <v>18</v>
      </c>
      <c r="C21" s="15">
        <v>0</v>
      </c>
      <c r="D21" s="15"/>
      <c r="E21" s="15"/>
      <c r="F21" s="35">
        <f t="shared" si="0"/>
        <v>0</v>
      </c>
      <c r="G21" s="16"/>
      <c r="H21" s="16"/>
      <c r="I21" s="35">
        <f t="shared" si="1"/>
        <v>0</v>
      </c>
      <c r="J21" s="16">
        <f t="shared" si="2"/>
        <v>0</v>
      </c>
      <c r="K21" s="40"/>
      <c r="L21" s="40"/>
      <c r="M21" s="40"/>
      <c r="N21" s="40"/>
      <c r="O21" s="40"/>
      <c r="P21" s="40"/>
      <c r="Q21" s="40"/>
      <c r="R21" s="40"/>
      <c r="S21" s="40"/>
    </row>
    <row r="22" spans="1:19" s="41" customFormat="1" ht="20.100000000000001" customHeight="1" x14ac:dyDescent="0.3">
      <c r="A22" s="63" t="s">
        <v>33</v>
      </c>
      <c r="B22" s="64" t="s">
        <v>19</v>
      </c>
      <c r="C22" s="36">
        <v>106</v>
      </c>
      <c r="D22" s="36">
        <v>25</v>
      </c>
      <c r="E22" s="36">
        <v>1</v>
      </c>
      <c r="F22" s="35">
        <f t="shared" si="0"/>
        <v>26</v>
      </c>
      <c r="G22" s="36">
        <v>19</v>
      </c>
      <c r="H22" s="36"/>
      <c r="I22" s="35">
        <f t="shared" si="1"/>
        <v>19</v>
      </c>
      <c r="J22" s="36">
        <f t="shared" si="2"/>
        <v>113</v>
      </c>
    </row>
    <row r="23" spans="1:19" s="41" customFormat="1" ht="20.100000000000001" customHeight="1" x14ac:dyDescent="0.3">
      <c r="A23" s="63" t="s">
        <v>34</v>
      </c>
      <c r="B23" s="64" t="s">
        <v>20</v>
      </c>
      <c r="C23" s="36">
        <v>79</v>
      </c>
      <c r="D23" s="36">
        <v>4</v>
      </c>
      <c r="E23" s="36">
        <v>1</v>
      </c>
      <c r="F23" s="35">
        <f t="shared" si="0"/>
        <v>5</v>
      </c>
      <c r="G23" s="36">
        <v>2</v>
      </c>
      <c r="H23" s="36"/>
      <c r="I23" s="35">
        <f t="shared" si="1"/>
        <v>2</v>
      </c>
      <c r="J23" s="36">
        <f t="shared" si="2"/>
        <v>82</v>
      </c>
    </row>
    <row r="24" spans="1:19" s="40" customFormat="1" ht="20.100000000000001" customHeight="1" x14ac:dyDescent="0.3">
      <c r="A24" s="38" t="s">
        <v>35</v>
      </c>
      <c r="B24" s="39" t="s">
        <v>21</v>
      </c>
      <c r="C24" s="16">
        <v>226</v>
      </c>
      <c r="D24" s="16"/>
      <c r="E24" s="16"/>
      <c r="F24" s="35">
        <f t="shared" si="0"/>
        <v>0</v>
      </c>
      <c r="G24" s="16">
        <v>13</v>
      </c>
      <c r="H24" s="16"/>
      <c r="I24" s="35">
        <f t="shared" si="1"/>
        <v>13</v>
      </c>
      <c r="J24" s="16">
        <f t="shared" si="2"/>
        <v>213</v>
      </c>
    </row>
    <row r="25" spans="1:19" s="40" customFormat="1" ht="20.100000000000001" customHeight="1" thickBot="1" x14ac:dyDescent="0.35">
      <c r="A25" s="21" t="s">
        <v>36</v>
      </c>
      <c r="B25" s="22" t="s">
        <v>22</v>
      </c>
      <c r="C25" s="23">
        <v>103</v>
      </c>
      <c r="D25" s="23"/>
      <c r="E25" s="23"/>
      <c r="F25" s="35">
        <f t="shared" si="0"/>
        <v>0</v>
      </c>
      <c r="G25" s="23">
        <v>3</v>
      </c>
      <c r="H25" s="23"/>
      <c r="I25" s="35">
        <f t="shared" si="1"/>
        <v>3</v>
      </c>
      <c r="J25" s="16">
        <f t="shared" si="2"/>
        <v>100</v>
      </c>
    </row>
    <row r="26" spans="1:19" s="8" customFormat="1" ht="20.100000000000001" customHeight="1" thickBot="1" x14ac:dyDescent="0.35">
      <c r="A26" s="82" t="s">
        <v>37</v>
      </c>
      <c r="B26" s="83"/>
      <c r="C26" s="24">
        <f t="shared" ref="C26:I26" si="3">SUM(C12:C25)</f>
        <v>671</v>
      </c>
      <c r="D26" s="31">
        <f t="shared" si="3"/>
        <v>31</v>
      </c>
      <c r="E26" s="31">
        <f t="shared" si="3"/>
        <v>7</v>
      </c>
      <c r="F26" s="46">
        <f t="shared" si="3"/>
        <v>38</v>
      </c>
      <c r="G26" s="30">
        <f t="shared" si="3"/>
        <v>59</v>
      </c>
      <c r="H26" s="30">
        <f t="shared" si="3"/>
        <v>0</v>
      </c>
      <c r="I26" s="46">
        <f t="shared" si="3"/>
        <v>59</v>
      </c>
      <c r="J26" s="25">
        <f>SUM(J12:J25)</f>
        <v>650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7" customFormat="1" ht="20.100000000000001" customHeight="1" x14ac:dyDescent="0.3">
      <c r="A27" s="84" t="s">
        <v>38</v>
      </c>
      <c r="B27" s="85"/>
      <c r="C27" s="62"/>
      <c r="D27" s="62">
        <v>249</v>
      </c>
      <c r="E27" s="62"/>
      <c r="F27" s="35">
        <f>D27+E27</f>
        <v>249</v>
      </c>
      <c r="G27" s="17"/>
      <c r="H27" s="17"/>
      <c r="I27" s="35">
        <f>G27+H27</f>
        <v>0</v>
      </c>
      <c r="J27" s="60">
        <f>C27+F27-I27</f>
        <v>249</v>
      </c>
      <c r="K27" s="14"/>
      <c r="L27" s="14"/>
      <c r="M27" s="14"/>
      <c r="N27" s="14"/>
      <c r="O27" s="14"/>
      <c r="P27" s="14"/>
      <c r="Q27" s="14"/>
      <c r="R27" s="14"/>
      <c r="S27" s="14"/>
    </row>
    <row r="28" spans="1:19" s="8" customFormat="1" ht="20.100000000000001" customHeight="1" thickBot="1" x14ac:dyDescent="0.35">
      <c r="A28" s="86" t="s">
        <v>39</v>
      </c>
      <c r="B28" s="87"/>
      <c r="C28" s="27">
        <f>C26+C27</f>
        <v>671</v>
      </c>
      <c r="D28" s="27"/>
      <c r="E28" s="27"/>
      <c r="F28" s="47"/>
      <c r="G28" s="28"/>
      <c r="H28" s="28"/>
      <c r="I28" s="47"/>
      <c r="J28" s="29">
        <f>J26+J27</f>
        <v>899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7" customFormat="1" x14ac:dyDescent="0.25">
      <c r="F29" s="48"/>
      <c r="G29" s="14"/>
      <c r="H29" s="14"/>
      <c r="I29" s="51"/>
      <c r="J29" s="19"/>
      <c r="K29" s="14"/>
      <c r="L29" s="14"/>
      <c r="M29" s="14"/>
      <c r="N29" s="14"/>
      <c r="O29" s="14"/>
      <c r="P29" s="14"/>
      <c r="Q29" s="14"/>
      <c r="R29" s="14"/>
      <c r="S29" s="14"/>
    </row>
    <row r="30" spans="1:19" x14ac:dyDescent="0.25">
      <c r="L30" s="57"/>
      <c r="N30" s="57"/>
      <c r="P30" s="57"/>
    </row>
    <row r="31" spans="1:19" x14ac:dyDescent="0.25">
      <c r="L31" s="57"/>
      <c r="N31" s="57"/>
      <c r="P31" s="57"/>
    </row>
    <row r="32" spans="1:19" ht="18.75" x14ac:dyDescent="0.3">
      <c r="A32" s="68" t="s">
        <v>45</v>
      </c>
      <c r="B32" s="68"/>
      <c r="C32" s="68"/>
      <c r="H32" s="71" t="s">
        <v>46</v>
      </c>
      <c r="I32" s="71"/>
      <c r="J32" s="71"/>
    </row>
  </sheetData>
  <mergeCells count="19">
    <mergeCell ref="B8:J8"/>
    <mergeCell ref="A1:J2"/>
    <mergeCell ref="B3:J3"/>
    <mergeCell ref="B4:J4"/>
    <mergeCell ref="B5:J5"/>
    <mergeCell ref="B7:J7"/>
    <mergeCell ref="A32:C32"/>
    <mergeCell ref="H32:J32"/>
    <mergeCell ref="A10:A11"/>
    <mergeCell ref="B10:B11"/>
    <mergeCell ref="C10:C11"/>
    <mergeCell ref="D10:E10"/>
    <mergeCell ref="F10:F11"/>
    <mergeCell ref="G10:H10"/>
    <mergeCell ref="I10:I11"/>
    <mergeCell ref="J10:J11"/>
    <mergeCell ref="A26:B26"/>
    <mergeCell ref="A27:B27"/>
    <mergeCell ref="A28:B28"/>
  </mergeCells>
  <pageMargins left="3.937007874015748E-2" right="3.937007874015748E-2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10" workbookViewId="0">
      <selection activeCell="D24" sqref="D24"/>
    </sheetView>
  </sheetViews>
  <sheetFormatPr defaultRowHeight="15" x14ac:dyDescent="0.25"/>
  <cols>
    <col min="1" max="1" width="3.85546875" customWidth="1"/>
    <col min="2" max="2" width="19" customWidth="1"/>
    <col min="3" max="3" width="11.28515625" customWidth="1"/>
    <col min="4" max="5" width="7.42578125" customWidth="1"/>
    <col min="6" max="6" width="8.140625" style="45" customWidth="1"/>
    <col min="7" max="8" width="7.5703125" style="11" customWidth="1"/>
    <col min="9" max="9" width="8.5703125" style="50" customWidth="1"/>
    <col min="10" max="10" width="11.28515625" style="20" customWidth="1"/>
    <col min="11" max="18" width="3.7109375" style="11" customWidth="1"/>
    <col min="19" max="19" width="9.140625" style="11"/>
  </cols>
  <sheetData>
    <row r="1" spans="1:19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9" ht="18.75" x14ac:dyDescent="0.3">
      <c r="A3" s="59"/>
      <c r="B3" s="68" t="s">
        <v>41</v>
      </c>
      <c r="C3" s="68"/>
      <c r="D3" s="68"/>
      <c r="E3" s="68"/>
      <c r="F3" s="68"/>
      <c r="G3" s="68"/>
      <c r="H3" s="68"/>
      <c r="I3" s="68"/>
      <c r="J3" s="68"/>
    </row>
    <row r="4" spans="1:19" ht="19.5" thickBot="1" x14ac:dyDescent="0.35">
      <c r="A4" s="59"/>
      <c r="B4" s="69" t="s">
        <v>42</v>
      </c>
      <c r="C4" s="69"/>
      <c r="D4" s="69"/>
      <c r="E4" s="69"/>
      <c r="F4" s="69"/>
      <c r="G4" s="69"/>
      <c r="H4" s="69"/>
      <c r="I4" s="69"/>
      <c r="J4" s="69"/>
    </row>
    <row r="5" spans="1:19" ht="15.75" thickTop="1" x14ac:dyDescent="0.25">
      <c r="A5" s="6"/>
      <c r="B5" s="70" t="s">
        <v>43</v>
      </c>
      <c r="C5" s="70"/>
      <c r="D5" s="70"/>
      <c r="E5" s="70"/>
      <c r="F5" s="70"/>
      <c r="G5" s="70"/>
      <c r="H5" s="70"/>
      <c r="I5" s="70"/>
      <c r="J5" s="70"/>
    </row>
    <row r="6" spans="1:19" x14ac:dyDescent="0.25">
      <c r="A6" s="6"/>
      <c r="B6" s="9"/>
      <c r="C6" s="9"/>
      <c r="D6" s="9"/>
      <c r="E6" s="9"/>
      <c r="F6" s="44"/>
      <c r="G6" s="12"/>
      <c r="H6" s="12"/>
      <c r="I6" s="49"/>
      <c r="J6" s="18"/>
    </row>
    <row r="7" spans="1:19" ht="18.75" x14ac:dyDescent="0.3">
      <c r="A7" s="6"/>
      <c r="B7" s="67" t="s">
        <v>44</v>
      </c>
      <c r="C7" s="67"/>
      <c r="D7" s="67"/>
      <c r="E7" s="67"/>
      <c r="F7" s="67"/>
      <c r="G7" s="67"/>
      <c r="H7" s="67"/>
      <c r="I7" s="67"/>
      <c r="J7" s="67"/>
    </row>
    <row r="8" spans="1:19" ht="18.75" x14ac:dyDescent="0.3">
      <c r="A8" s="6"/>
      <c r="B8" s="67" t="s">
        <v>58</v>
      </c>
      <c r="C8" s="67"/>
      <c r="D8" s="67"/>
      <c r="E8" s="67"/>
      <c r="F8" s="67"/>
      <c r="G8" s="67"/>
      <c r="H8" s="67"/>
      <c r="I8" s="67"/>
      <c r="J8" s="67"/>
      <c r="K8" s="54"/>
      <c r="M8" s="54"/>
      <c r="O8" s="54"/>
    </row>
    <row r="10" spans="1:19" s="2" customFormat="1" ht="30" customHeight="1" x14ac:dyDescent="0.25">
      <c r="A10" s="72" t="s">
        <v>0</v>
      </c>
      <c r="B10" s="72" t="s">
        <v>7</v>
      </c>
      <c r="C10" s="72" t="s">
        <v>54</v>
      </c>
      <c r="D10" s="74" t="s">
        <v>1</v>
      </c>
      <c r="E10" s="75"/>
      <c r="F10" s="76" t="s">
        <v>3</v>
      </c>
      <c r="G10" s="78" t="s">
        <v>4</v>
      </c>
      <c r="H10" s="79"/>
      <c r="I10" s="76" t="s">
        <v>5</v>
      </c>
      <c r="J10" s="80" t="s">
        <v>57</v>
      </c>
      <c r="K10" s="55"/>
      <c r="L10" s="55"/>
      <c r="M10" s="55"/>
      <c r="N10" s="55"/>
      <c r="O10" s="55"/>
      <c r="P10" s="55"/>
      <c r="Q10" s="55"/>
      <c r="R10" s="55"/>
      <c r="S10" s="55"/>
    </row>
    <row r="11" spans="1:19" s="2" customFormat="1" ht="69.75" customHeight="1" x14ac:dyDescent="0.25">
      <c r="A11" s="73"/>
      <c r="B11" s="73"/>
      <c r="C11" s="73"/>
      <c r="D11" s="3" t="s">
        <v>6</v>
      </c>
      <c r="E11" s="3" t="s">
        <v>2</v>
      </c>
      <c r="F11" s="77"/>
      <c r="G11" s="13" t="s">
        <v>8</v>
      </c>
      <c r="H11" s="13" t="s">
        <v>9</v>
      </c>
      <c r="I11" s="77"/>
      <c r="J11" s="81"/>
      <c r="K11" s="55"/>
      <c r="L11" s="55"/>
      <c r="M11" s="55"/>
      <c r="N11" s="55"/>
      <c r="O11" s="55"/>
      <c r="P11" s="55"/>
      <c r="Q11" s="55"/>
      <c r="R11" s="55"/>
      <c r="S11" s="55"/>
    </row>
    <row r="12" spans="1:19" s="5" customFormat="1" ht="20.100000000000001" customHeight="1" x14ac:dyDescent="0.3">
      <c r="A12" s="4" t="s">
        <v>23</v>
      </c>
      <c r="B12" s="1" t="s">
        <v>10</v>
      </c>
      <c r="C12" s="15">
        <v>8</v>
      </c>
      <c r="D12" s="15">
        <v>1</v>
      </c>
      <c r="E12" s="15"/>
      <c r="F12" s="35">
        <f>D12+E12</f>
        <v>1</v>
      </c>
      <c r="G12" s="16"/>
      <c r="H12" s="16"/>
      <c r="I12" s="35">
        <f>G12+H12</f>
        <v>0</v>
      </c>
      <c r="J12" s="16">
        <f>C12+F12-I12</f>
        <v>9</v>
      </c>
      <c r="K12" s="40"/>
      <c r="L12" s="40"/>
      <c r="M12" s="40"/>
      <c r="N12" s="40"/>
      <c r="O12" s="40"/>
      <c r="P12" s="40"/>
      <c r="Q12" s="40"/>
      <c r="R12" s="40"/>
      <c r="S12" s="40"/>
    </row>
    <row r="13" spans="1:19" s="5" customFormat="1" ht="20.100000000000001" customHeight="1" x14ac:dyDescent="0.3">
      <c r="A13" s="4" t="s">
        <v>24</v>
      </c>
      <c r="B13" s="1" t="s">
        <v>11</v>
      </c>
      <c r="C13" s="15">
        <v>12</v>
      </c>
      <c r="D13" s="15">
        <v>2</v>
      </c>
      <c r="E13" s="15"/>
      <c r="F13" s="35">
        <f t="shared" ref="F13:F25" si="0">D13+E13</f>
        <v>2</v>
      </c>
      <c r="G13" s="16">
        <v>1</v>
      </c>
      <c r="H13" s="16">
        <v>2</v>
      </c>
      <c r="I13" s="35">
        <f t="shared" ref="I13:I25" si="1">G13+H13</f>
        <v>3</v>
      </c>
      <c r="J13" s="16">
        <f t="shared" ref="J13:J25" si="2">C13+F13-I13</f>
        <v>11</v>
      </c>
      <c r="K13" s="40"/>
      <c r="L13" s="40"/>
      <c r="M13" s="40"/>
      <c r="N13" s="40"/>
      <c r="O13" s="40"/>
      <c r="P13" s="40"/>
      <c r="Q13" s="40"/>
      <c r="R13" s="40"/>
      <c r="S13" s="40"/>
    </row>
    <row r="14" spans="1:19" s="5" customFormat="1" ht="20.100000000000001" customHeight="1" x14ac:dyDescent="0.3">
      <c r="A14" s="4" t="s">
        <v>25</v>
      </c>
      <c r="B14" s="1" t="s">
        <v>12</v>
      </c>
      <c r="C14" s="15">
        <v>12</v>
      </c>
      <c r="D14" s="15"/>
      <c r="E14" s="15"/>
      <c r="F14" s="35">
        <f t="shared" si="0"/>
        <v>0</v>
      </c>
      <c r="G14" s="16">
        <v>1</v>
      </c>
      <c r="H14" s="16">
        <v>1</v>
      </c>
      <c r="I14" s="35">
        <f t="shared" si="1"/>
        <v>2</v>
      </c>
      <c r="J14" s="16">
        <f t="shared" si="2"/>
        <v>10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1:19" s="37" customFormat="1" ht="20.100000000000001" customHeight="1" x14ac:dyDescent="0.3">
      <c r="A15" s="32" t="s">
        <v>26</v>
      </c>
      <c r="B15" s="33" t="s">
        <v>13</v>
      </c>
      <c r="C15" s="34">
        <v>35</v>
      </c>
      <c r="D15" s="34">
        <v>19</v>
      </c>
      <c r="E15" s="34"/>
      <c r="F15" s="35">
        <f t="shared" si="0"/>
        <v>19</v>
      </c>
      <c r="G15" s="36">
        <v>4</v>
      </c>
      <c r="H15" s="36">
        <v>8</v>
      </c>
      <c r="I15" s="35">
        <f t="shared" si="1"/>
        <v>12</v>
      </c>
      <c r="J15" s="16">
        <f t="shared" si="2"/>
        <v>42</v>
      </c>
      <c r="K15" s="41"/>
      <c r="L15" s="41"/>
      <c r="M15" s="41"/>
      <c r="N15" s="41"/>
      <c r="O15" s="41"/>
      <c r="P15" s="41"/>
      <c r="Q15" s="40"/>
      <c r="R15" s="40"/>
      <c r="S15" s="41"/>
    </row>
    <row r="16" spans="1:19" s="5" customFormat="1" ht="20.100000000000001" customHeight="1" x14ac:dyDescent="0.3">
      <c r="A16" s="4" t="s">
        <v>27</v>
      </c>
      <c r="B16" s="1" t="s">
        <v>14</v>
      </c>
      <c r="C16" s="15">
        <v>10</v>
      </c>
      <c r="D16" s="15">
        <v>4</v>
      </c>
      <c r="E16" s="15"/>
      <c r="F16" s="35">
        <f t="shared" si="0"/>
        <v>4</v>
      </c>
      <c r="G16" s="16">
        <v>2</v>
      </c>
      <c r="H16" s="16">
        <v>1</v>
      </c>
      <c r="I16" s="35">
        <f t="shared" si="1"/>
        <v>3</v>
      </c>
      <c r="J16" s="16">
        <f t="shared" si="2"/>
        <v>11</v>
      </c>
      <c r="K16" s="40"/>
      <c r="L16" s="40"/>
      <c r="M16" s="40"/>
      <c r="N16" s="40"/>
      <c r="O16" s="40"/>
      <c r="P16" s="40"/>
      <c r="Q16" s="40"/>
      <c r="R16" s="40"/>
      <c r="S16" s="40"/>
    </row>
    <row r="17" spans="1:19" s="40" customFormat="1" ht="20.100000000000001" customHeight="1" x14ac:dyDescent="0.3">
      <c r="A17" s="38" t="s">
        <v>28</v>
      </c>
      <c r="B17" s="39" t="s">
        <v>47</v>
      </c>
      <c r="C17" s="16">
        <v>15</v>
      </c>
      <c r="D17" s="16">
        <v>11</v>
      </c>
      <c r="E17" s="16"/>
      <c r="F17" s="35">
        <f t="shared" si="0"/>
        <v>11</v>
      </c>
      <c r="G17" s="16">
        <v>2</v>
      </c>
      <c r="H17" s="16"/>
      <c r="I17" s="35">
        <f t="shared" si="1"/>
        <v>2</v>
      </c>
      <c r="J17" s="16">
        <f t="shared" si="2"/>
        <v>24</v>
      </c>
      <c r="K17" s="41"/>
      <c r="M17" s="41"/>
      <c r="O17" s="41"/>
    </row>
    <row r="18" spans="1:19" s="5" customFormat="1" ht="20.100000000000001" customHeight="1" x14ac:dyDescent="0.3">
      <c r="A18" s="4" t="s">
        <v>29</v>
      </c>
      <c r="B18" s="1" t="s">
        <v>15</v>
      </c>
      <c r="C18" s="15">
        <v>23</v>
      </c>
      <c r="D18" s="15">
        <v>5</v>
      </c>
      <c r="E18" s="15"/>
      <c r="F18" s="35">
        <f t="shared" si="0"/>
        <v>5</v>
      </c>
      <c r="G18" s="16">
        <v>1</v>
      </c>
      <c r="H18" s="16">
        <v>1</v>
      </c>
      <c r="I18" s="35">
        <f t="shared" si="1"/>
        <v>2</v>
      </c>
      <c r="J18" s="16">
        <f t="shared" si="2"/>
        <v>26</v>
      </c>
      <c r="K18" s="40"/>
      <c r="L18" s="40"/>
      <c r="M18" s="40"/>
      <c r="N18" s="40"/>
      <c r="O18" s="40"/>
      <c r="P18" s="40"/>
      <c r="Q18" s="40"/>
      <c r="R18" s="40"/>
      <c r="S18" s="40"/>
    </row>
    <row r="19" spans="1:19" s="5" customFormat="1" ht="20.100000000000001" customHeight="1" x14ac:dyDescent="0.3">
      <c r="A19" s="4" t="s">
        <v>30</v>
      </c>
      <c r="B19" s="1" t="s">
        <v>16</v>
      </c>
      <c r="C19" s="15">
        <v>10</v>
      </c>
      <c r="D19" s="15">
        <v>7</v>
      </c>
      <c r="E19" s="15">
        <v>1</v>
      </c>
      <c r="F19" s="35">
        <f t="shared" si="0"/>
        <v>8</v>
      </c>
      <c r="G19" s="16">
        <v>1</v>
      </c>
      <c r="H19" s="16">
        <v>1</v>
      </c>
      <c r="I19" s="35">
        <f t="shared" si="1"/>
        <v>2</v>
      </c>
      <c r="J19" s="16">
        <f t="shared" si="2"/>
        <v>16</v>
      </c>
      <c r="K19" s="40"/>
      <c r="L19" s="40"/>
      <c r="M19" s="40"/>
      <c r="N19" s="40"/>
      <c r="O19" s="40"/>
      <c r="P19" s="40"/>
      <c r="Q19" s="40"/>
      <c r="R19" s="40"/>
      <c r="S19" s="40"/>
    </row>
    <row r="20" spans="1:19" s="5" customFormat="1" ht="20.100000000000001" customHeight="1" x14ac:dyDescent="0.3">
      <c r="A20" s="4" t="s">
        <v>31</v>
      </c>
      <c r="B20" s="1" t="s">
        <v>17</v>
      </c>
      <c r="C20" s="15">
        <v>8</v>
      </c>
      <c r="D20" s="15"/>
      <c r="E20" s="15"/>
      <c r="F20" s="35">
        <f t="shared" si="0"/>
        <v>0</v>
      </c>
      <c r="G20" s="16"/>
      <c r="H20" s="16"/>
      <c r="I20" s="35">
        <f t="shared" si="1"/>
        <v>0</v>
      </c>
      <c r="J20" s="16">
        <f t="shared" si="2"/>
        <v>8</v>
      </c>
      <c r="K20" s="40"/>
      <c r="L20" s="40"/>
      <c r="M20" s="40"/>
      <c r="N20" s="40"/>
      <c r="O20" s="40"/>
      <c r="P20" s="40"/>
      <c r="Q20" s="40"/>
      <c r="R20" s="40"/>
      <c r="S20" s="40"/>
    </row>
    <row r="21" spans="1:19" s="5" customFormat="1" ht="20.100000000000001" customHeight="1" x14ac:dyDescent="0.3">
      <c r="A21" s="4" t="s">
        <v>32</v>
      </c>
      <c r="B21" s="10" t="s">
        <v>18</v>
      </c>
      <c r="C21" s="15">
        <v>0</v>
      </c>
      <c r="D21" s="15"/>
      <c r="E21" s="15"/>
      <c r="F21" s="35">
        <f t="shared" si="0"/>
        <v>0</v>
      </c>
      <c r="G21" s="16"/>
      <c r="H21" s="16"/>
      <c r="I21" s="35">
        <f t="shared" si="1"/>
        <v>0</v>
      </c>
      <c r="J21" s="16">
        <f t="shared" si="2"/>
        <v>0</v>
      </c>
      <c r="K21" s="40"/>
      <c r="L21" s="40"/>
      <c r="M21" s="40"/>
      <c r="N21" s="40"/>
      <c r="O21" s="40"/>
      <c r="P21" s="40"/>
      <c r="Q21" s="40"/>
      <c r="R21" s="40"/>
      <c r="S21" s="40"/>
    </row>
    <row r="22" spans="1:19" s="40" customFormat="1" ht="20.100000000000001" customHeight="1" x14ac:dyDescent="0.3">
      <c r="A22" s="38" t="s">
        <v>33</v>
      </c>
      <c r="B22" s="39" t="s">
        <v>19</v>
      </c>
      <c r="C22" s="16">
        <v>109</v>
      </c>
      <c r="D22" s="16">
        <v>28</v>
      </c>
      <c r="E22" s="16"/>
      <c r="F22" s="35">
        <f t="shared" si="0"/>
        <v>28</v>
      </c>
      <c r="G22" s="16">
        <v>7</v>
      </c>
      <c r="H22" s="16">
        <v>24</v>
      </c>
      <c r="I22" s="35">
        <f t="shared" si="1"/>
        <v>31</v>
      </c>
      <c r="J22" s="16">
        <f t="shared" si="2"/>
        <v>106</v>
      </c>
    </row>
    <row r="23" spans="1:19" s="40" customFormat="1" ht="20.100000000000001" customHeight="1" x14ac:dyDescent="0.3">
      <c r="A23" s="38" t="s">
        <v>34</v>
      </c>
      <c r="B23" s="39" t="s">
        <v>20</v>
      </c>
      <c r="C23" s="16">
        <v>81</v>
      </c>
      <c r="D23" s="16">
        <v>2</v>
      </c>
      <c r="E23" s="16"/>
      <c r="F23" s="35">
        <f t="shared" si="0"/>
        <v>2</v>
      </c>
      <c r="G23" s="16">
        <v>2</v>
      </c>
      <c r="H23" s="16">
        <v>2</v>
      </c>
      <c r="I23" s="35">
        <f t="shared" si="1"/>
        <v>4</v>
      </c>
      <c r="J23" s="16">
        <f t="shared" si="2"/>
        <v>79</v>
      </c>
    </row>
    <row r="24" spans="1:19" s="40" customFormat="1" ht="20.100000000000001" customHeight="1" x14ac:dyDescent="0.3">
      <c r="A24" s="38" t="s">
        <v>35</v>
      </c>
      <c r="B24" s="39" t="s">
        <v>21</v>
      </c>
      <c r="C24" s="16">
        <v>161</v>
      </c>
      <c r="D24" s="16">
        <v>79</v>
      </c>
      <c r="E24" s="16"/>
      <c r="F24" s="35">
        <f t="shared" si="0"/>
        <v>79</v>
      </c>
      <c r="G24" s="16">
        <v>14</v>
      </c>
      <c r="H24" s="16"/>
      <c r="I24" s="35">
        <f t="shared" si="1"/>
        <v>14</v>
      </c>
      <c r="J24" s="16">
        <f t="shared" si="2"/>
        <v>226</v>
      </c>
    </row>
    <row r="25" spans="1:19" s="40" customFormat="1" ht="20.100000000000001" customHeight="1" thickBot="1" x14ac:dyDescent="0.35">
      <c r="A25" s="21" t="s">
        <v>36</v>
      </c>
      <c r="B25" s="22" t="s">
        <v>22</v>
      </c>
      <c r="C25" s="23">
        <v>106</v>
      </c>
      <c r="D25" s="23"/>
      <c r="E25" s="23"/>
      <c r="F25" s="35">
        <f t="shared" si="0"/>
        <v>0</v>
      </c>
      <c r="G25" s="23">
        <v>3</v>
      </c>
      <c r="H25" s="23"/>
      <c r="I25" s="35">
        <f t="shared" si="1"/>
        <v>3</v>
      </c>
      <c r="J25" s="16">
        <f t="shared" si="2"/>
        <v>103</v>
      </c>
    </row>
    <row r="26" spans="1:19" s="8" customFormat="1" ht="20.100000000000001" customHeight="1" thickBot="1" x14ac:dyDescent="0.35">
      <c r="A26" s="82" t="s">
        <v>37</v>
      </c>
      <c r="B26" s="83"/>
      <c r="C26" s="24">
        <f t="shared" ref="C26:I26" si="3">SUM(C12:C25)</f>
        <v>590</v>
      </c>
      <c r="D26" s="31">
        <f t="shared" si="3"/>
        <v>158</v>
      </c>
      <c r="E26" s="31">
        <f t="shared" si="3"/>
        <v>1</v>
      </c>
      <c r="F26" s="46">
        <f t="shared" si="3"/>
        <v>159</v>
      </c>
      <c r="G26" s="30">
        <f t="shared" si="3"/>
        <v>38</v>
      </c>
      <c r="H26" s="30">
        <f t="shared" si="3"/>
        <v>40</v>
      </c>
      <c r="I26" s="46">
        <f t="shared" si="3"/>
        <v>78</v>
      </c>
      <c r="J26" s="25">
        <f>SUM(J12:J25)</f>
        <v>671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7" customFormat="1" ht="20.100000000000001" customHeight="1" x14ac:dyDescent="0.3">
      <c r="A27" s="84" t="s">
        <v>38</v>
      </c>
      <c r="B27" s="85"/>
      <c r="C27" s="58">
        <v>297</v>
      </c>
      <c r="D27" s="58"/>
      <c r="E27" s="58"/>
      <c r="F27" s="35">
        <f>D27+E27</f>
        <v>0</v>
      </c>
      <c r="G27" s="17">
        <v>297</v>
      </c>
      <c r="H27" s="17"/>
      <c r="I27" s="35">
        <f>G27+H27</f>
        <v>297</v>
      </c>
      <c r="J27" s="60">
        <f>C27+F27-I27</f>
        <v>0</v>
      </c>
      <c r="K27" s="14"/>
      <c r="L27" s="14"/>
      <c r="M27" s="14"/>
      <c r="N27" s="14"/>
      <c r="O27" s="14"/>
      <c r="P27" s="14"/>
      <c r="Q27" s="14"/>
      <c r="R27" s="14"/>
      <c r="S27" s="14"/>
    </row>
    <row r="28" spans="1:19" s="8" customFormat="1" ht="20.100000000000001" customHeight="1" thickBot="1" x14ac:dyDescent="0.35">
      <c r="A28" s="86" t="s">
        <v>39</v>
      </c>
      <c r="B28" s="87"/>
      <c r="C28" s="27">
        <f>C26+C27</f>
        <v>887</v>
      </c>
      <c r="D28" s="27"/>
      <c r="E28" s="27"/>
      <c r="F28" s="47"/>
      <c r="G28" s="28"/>
      <c r="H28" s="28"/>
      <c r="I28" s="47"/>
      <c r="J28" s="29">
        <f>J26+J27</f>
        <v>671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7" customFormat="1" x14ac:dyDescent="0.25">
      <c r="F29" s="48"/>
      <c r="G29" s="14"/>
      <c r="H29" s="14"/>
      <c r="I29" s="51"/>
      <c r="J29" s="19"/>
      <c r="K29" s="14"/>
      <c r="L29" s="14"/>
      <c r="M29" s="14"/>
      <c r="N29" s="14"/>
      <c r="O29" s="14"/>
      <c r="P29" s="14"/>
      <c r="Q29" s="14"/>
      <c r="R29" s="14"/>
      <c r="S29" s="14"/>
    </row>
    <row r="30" spans="1:19" x14ac:dyDescent="0.25">
      <c r="L30" s="57"/>
      <c r="N30" s="57"/>
      <c r="P30" s="57"/>
    </row>
    <row r="31" spans="1:19" x14ac:dyDescent="0.25">
      <c r="L31" s="57"/>
      <c r="N31" s="57"/>
      <c r="P31" s="57"/>
    </row>
    <row r="32" spans="1:19" ht="18.75" x14ac:dyDescent="0.3">
      <c r="A32" s="68" t="s">
        <v>59</v>
      </c>
      <c r="B32" s="68"/>
      <c r="C32" s="68"/>
      <c r="H32" s="71" t="s">
        <v>60</v>
      </c>
      <c r="I32" s="71"/>
      <c r="J32" s="71"/>
    </row>
  </sheetData>
  <mergeCells count="19">
    <mergeCell ref="A32:C32"/>
    <mergeCell ref="H32:J32"/>
    <mergeCell ref="A10:A11"/>
    <mergeCell ref="B10:B11"/>
    <mergeCell ref="C10:C11"/>
    <mergeCell ref="D10:E10"/>
    <mergeCell ref="F10:F11"/>
    <mergeCell ref="G10:H10"/>
    <mergeCell ref="I10:I11"/>
    <mergeCell ref="J10:J11"/>
    <mergeCell ref="A26:B26"/>
    <mergeCell ref="A27:B27"/>
    <mergeCell ref="A28:B28"/>
    <mergeCell ref="B8:J8"/>
    <mergeCell ref="A1:J2"/>
    <mergeCell ref="B3:J3"/>
    <mergeCell ref="B4:J4"/>
    <mergeCell ref="B5:J5"/>
    <mergeCell ref="B7:J7"/>
  </mergeCells>
  <pageMargins left="3.937007874015748E-2" right="3.937007874015748E-2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10" workbookViewId="0">
      <selection activeCell="A19" sqref="A19:XFD19"/>
    </sheetView>
  </sheetViews>
  <sheetFormatPr defaultRowHeight="15" x14ac:dyDescent="0.25"/>
  <cols>
    <col min="1" max="1" width="3.85546875" customWidth="1"/>
    <col min="2" max="2" width="19" customWidth="1"/>
    <col min="3" max="3" width="11.28515625" customWidth="1"/>
    <col min="4" max="5" width="7.42578125" customWidth="1"/>
    <col min="6" max="6" width="8.140625" style="45" customWidth="1"/>
    <col min="7" max="8" width="7.5703125" style="11" customWidth="1"/>
    <col min="9" max="9" width="8.5703125" style="50" customWidth="1"/>
    <col min="10" max="10" width="11.28515625" style="20" customWidth="1"/>
    <col min="11" max="18" width="3.7109375" style="11" customWidth="1"/>
    <col min="19" max="19" width="9.140625" style="11"/>
  </cols>
  <sheetData>
    <row r="1" spans="1:19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9" ht="18.75" x14ac:dyDescent="0.3">
      <c r="A3" s="59"/>
      <c r="B3" s="68" t="s">
        <v>41</v>
      </c>
      <c r="C3" s="68"/>
      <c r="D3" s="68"/>
      <c r="E3" s="68"/>
      <c r="F3" s="68"/>
      <c r="G3" s="68"/>
      <c r="H3" s="68"/>
      <c r="I3" s="68"/>
      <c r="J3" s="68"/>
    </row>
    <row r="4" spans="1:19" ht="19.5" thickBot="1" x14ac:dyDescent="0.35">
      <c r="A4" s="59"/>
      <c r="B4" s="69" t="s">
        <v>42</v>
      </c>
      <c r="C4" s="69"/>
      <c r="D4" s="69"/>
      <c r="E4" s="69"/>
      <c r="F4" s="69"/>
      <c r="G4" s="69"/>
      <c r="H4" s="69"/>
      <c r="I4" s="69"/>
      <c r="J4" s="69"/>
    </row>
    <row r="5" spans="1:19" ht="15.75" thickTop="1" x14ac:dyDescent="0.25">
      <c r="A5" s="6"/>
      <c r="B5" s="70" t="s">
        <v>43</v>
      </c>
      <c r="C5" s="70"/>
      <c r="D5" s="70"/>
      <c r="E5" s="70"/>
      <c r="F5" s="70"/>
      <c r="G5" s="70"/>
      <c r="H5" s="70"/>
      <c r="I5" s="70"/>
      <c r="J5" s="70"/>
    </row>
    <row r="6" spans="1:19" x14ac:dyDescent="0.25">
      <c r="A6" s="6"/>
      <c r="B6" s="9"/>
      <c r="C6" s="9"/>
      <c r="D6" s="9"/>
      <c r="E6" s="9"/>
      <c r="F6" s="44"/>
      <c r="G6" s="12"/>
      <c r="H6" s="12"/>
      <c r="I6" s="49"/>
      <c r="J6" s="18"/>
    </row>
    <row r="7" spans="1:19" ht="18.75" x14ac:dyDescent="0.3">
      <c r="A7" s="6"/>
      <c r="B7" s="67" t="s">
        <v>44</v>
      </c>
      <c r="C7" s="67"/>
      <c r="D7" s="67"/>
      <c r="E7" s="67"/>
      <c r="F7" s="67"/>
      <c r="G7" s="67"/>
      <c r="H7" s="67"/>
      <c r="I7" s="67"/>
      <c r="J7" s="67"/>
    </row>
    <row r="8" spans="1:19" ht="18.75" x14ac:dyDescent="0.3">
      <c r="A8" s="6"/>
      <c r="B8" s="67" t="s">
        <v>51</v>
      </c>
      <c r="C8" s="67"/>
      <c r="D8" s="67"/>
      <c r="E8" s="67"/>
      <c r="F8" s="67"/>
      <c r="G8" s="67"/>
      <c r="H8" s="67"/>
      <c r="I8" s="67"/>
      <c r="J8" s="67"/>
      <c r="K8" s="54"/>
      <c r="M8" s="54"/>
      <c r="O8" s="54"/>
    </row>
    <row r="10" spans="1:19" s="2" customFormat="1" ht="30" customHeight="1" x14ac:dyDescent="0.25">
      <c r="A10" s="72" t="s">
        <v>0</v>
      </c>
      <c r="B10" s="72" t="s">
        <v>7</v>
      </c>
      <c r="C10" s="72" t="s">
        <v>56</v>
      </c>
      <c r="D10" s="74" t="s">
        <v>1</v>
      </c>
      <c r="E10" s="75"/>
      <c r="F10" s="76" t="s">
        <v>3</v>
      </c>
      <c r="G10" s="78" t="s">
        <v>4</v>
      </c>
      <c r="H10" s="79"/>
      <c r="I10" s="76" t="s">
        <v>5</v>
      </c>
      <c r="J10" s="80" t="s">
        <v>57</v>
      </c>
      <c r="K10" s="55"/>
      <c r="L10" s="55"/>
      <c r="M10" s="55"/>
      <c r="N10" s="55"/>
      <c r="O10" s="55"/>
      <c r="P10" s="55"/>
      <c r="Q10" s="55"/>
      <c r="R10" s="55"/>
      <c r="S10" s="55"/>
    </row>
    <row r="11" spans="1:19" s="2" customFormat="1" ht="69.75" customHeight="1" x14ac:dyDescent="0.25">
      <c r="A11" s="73"/>
      <c r="B11" s="73"/>
      <c r="C11" s="73"/>
      <c r="D11" s="3" t="s">
        <v>6</v>
      </c>
      <c r="E11" s="3" t="s">
        <v>2</v>
      </c>
      <c r="F11" s="77"/>
      <c r="G11" s="13" t="s">
        <v>8</v>
      </c>
      <c r="H11" s="13" t="s">
        <v>9</v>
      </c>
      <c r="I11" s="77"/>
      <c r="J11" s="81"/>
      <c r="K11" s="55"/>
      <c r="L11" s="55"/>
      <c r="M11" s="55"/>
      <c r="N11" s="55"/>
      <c r="O11" s="55"/>
      <c r="P11" s="55"/>
      <c r="Q11" s="55"/>
      <c r="R11" s="55"/>
      <c r="S11" s="55"/>
    </row>
    <row r="12" spans="1:19" s="5" customFormat="1" ht="20.100000000000001" customHeight="1" x14ac:dyDescent="0.3">
      <c r="A12" s="4" t="s">
        <v>23</v>
      </c>
      <c r="B12" s="1" t="s">
        <v>10</v>
      </c>
      <c r="C12" s="15">
        <v>8</v>
      </c>
      <c r="D12" s="15">
        <v>1</v>
      </c>
      <c r="E12" s="15"/>
      <c r="F12" s="35">
        <f>D12+E12</f>
        <v>1</v>
      </c>
      <c r="G12" s="16"/>
      <c r="H12" s="16"/>
      <c r="I12" s="35">
        <f>G12+H12</f>
        <v>0</v>
      </c>
      <c r="J12" s="16">
        <f>C12+F12-I12</f>
        <v>9</v>
      </c>
      <c r="K12" s="40"/>
      <c r="L12" s="40"/>
      <c r="M12" s="40"/>
      <c r="N12" s="40"/>
      <c r="O12" s="40"/>
      <c r="P12" s="40"/>
      <c r="Q12" s="40"/>
      <c r="R12" s="40"/>
      <c r="S12" s="40"/>
    </row>
    <row r="13" spans="1:19" s="5" customFormat="1" ht="20.100000000000001" customHeight="1" x14ac:dyDescent="0.3">
      <c r="A13" s="4" t="s">
        <v>24</v>
      </c>
      <c r="B13" s="1" t="s">
        <v>11</v>
      </c>
      <c r="C13" s="15">
        <v>12</v>
      </c>
      <c r="D13" s="15">
        <v>1</v>
      </c>
      <c r="E13" s="15"/>
      <c r="F13" s="35">
        <f t="shared" ref="F13:F25" si="0">D13+E13</f>
        <v>1</v>
      </c>
      <c r="G13" s="16"/>
      <c r="H13" s="16">
        <v>1</v>
      </c>
      <c r="I13" s="35">
        <f t="shared" ref="I13:I25" si="1">G13+H13</f>
        <v>1</v>
      </c>
      <c r="J13" s="16">
        <f t="shared" ref="J13:J25" si="2">C13+F13-I13</f>
        <v>12</v>
      </c>
      <c r="K13" s="40"/>
      <c r="L13" s="40"/>
      <c r="M13" s="40"/>
      <c r="N13" s="40"/>
      <c r="O13" s="40"/>
      <c r="P13" s="40"/>
      <c r="Q13" s="40"/>
      <c r="R13" s="40"/>
      <c r="S13" s="40"/>
    </row>
    <row r="14" spans="1:19" s="5" customFormat="1" ht="20.100000000000001" customHeight="1" x14ac:dyDescent="0.3">
      <c r="A14" s="4" t="s">
        <v>25</v>
      </c>
      <c r="B14" s="1" t="s">
        <v>12</v>
      </c>
      <c r="C14" s="15">
        <v>12</v>
      </c>
      <c r="D14" s="15"/>
      <c r="E14" s="15"/>
      <c r="F14" s="35">
        <f t="shared" si="0"/>
        <v>0</v>
      </c>
      <c r="G14" s="16"/>
      <c r="H14" s="16">
        <v>1</v>
      </c>
      <c r="I14" s="35">
        <f t="shared" si="1"/>
        <v>1</v>
      </c>
      <c r="J14" s="16">
        <f t="shared" si="2"/>
        <v>11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1:19" s="37" customFormat="1" ht="20.100000000000001" customHeight="1" x14ac:dyDescent="0.3">
      <c r="A15" s="32" t="s">
        <v>26</v>
      </c>
      <c r="B15" s="33" t="s">
        <v>13</v>
      </c>
      <c r="C15" s="34">
        <v>35</v>
      </c>
      <c r="D15" s="34">
        <v>19</v>
      </c>
      <c r="E15" s="34"/>
      <c r="F15" s="35">
        <f t="shared" si="0"/>
        <v>19</v>
      </c>
      <c r="G15" s="36"/>
      <c r="H15" s="36">
        <v>8</v>
      </c>
      <c r="I15" s="35">
        <f t="shared" si="1"/>
        <v>8</v>
      </c>
      <c r="J15" s="16">
        <f t="shared" si="2"/>
        <v>46</v>
      </c>
      <c r="K15" s="41"/>
      <c r="L15" s="41"/>
      <c r="M15" s="41"/>
      <c r="N15" s="41"/>
      <c r="O15" s="41"/>
      <c r="P15" s="41"/>
      <c r="Q15" s="40"/>
      <c r="R15" s="40"/>
      <c r="S15" s="41"/>
    </row>
    <row r="16" spans="1:19" s="5" customFormat="1" ht="20.100000000000001" customHeight="1" x14ac:dyDescent="0.3">
      <c r="A16" s="4" t="s">
        <v>27</v>
      </c>
      <c r="B16" s="1" t="s">
        <v>14</v>
      </c>
      <c r="C16" s="15">
        <v>10</v>
      </c>
      <c r="D16" s="15">
        <v>4</v>
      </c>
      <c r="E16" s="15"/>
      <c r="F16" s="35">
        <f t="shared" si="0"/>
        <v>4</v>
      </c>
      <c r="G16" s="16"/>
      <c r="H16" s="16">
        <v>1</v>
      </c>
      <c r="I16" s="35">
        <f t="shared" si="1"/>
        <v>1</v>
      </c>
      <c r="J16" s="16">
        <f t="shared" si="2"/>
        <v>13</v>
      </c>
      <c r="K16" s="40"/>
      <c r="L16" s="40"/>
      <c r="M16" s="40"/>
      <c r="N16" s="40"/>
      <c r="O16" s="40"/>
      <c r="P16" s="40"/>
      <c r="Q16" s="40"/>
      <c r="R16" s="40"/>
      <c r="S16" s="40"/>
    </row>
    <row r="17" spans="1:19" s="40" customFormat="1" ht="20.100000000000001" customHeight="1" x14ac:dyDescent="0.3">
      <c r="A17" s="38" t="s">
        <v>28</v>
      </c>
      <c r="B17" s="39" t="s">
        <v>47</v>
      </c>
      <c r="C17" s="16">
        <v>15</v>
      </c>
      <c r="D17" s="16">
        <v>11</v>
      </c>
      <c r="E17" s="16"/>
      <c r="F17" s="35">
        <f t="shared" si="0"/>
        <v>11</v>
      </c>
      <c r="G17" s="16">
        <v>1</v>
      </c>
      <c r="H17" s="16"/>
      <c r="I17" s="35">
        <f t="shared" si="1"/>
        <v>1</v>
      </c>
      <c r="J17" s="16">
        <f t="shared" si="2"/>
        <v>25</v>
      </c>
      <c r="K17" s="41"/>
      <c r="M17" s="41"/>
      <c r="O17" s="41"/>
    </row>
    <row r="18" spans="1:19" s="5" customFormat="1" ht="20.100000000000001" customHeight="1" x14ac:dyDescent="0.3">
      <c r="A18" s="4" t="s">
        <v>29</v>
      </c>
      <c r="B18" s="1" t="s">
        <v>15</v>
      </c>
      <c r="C18" s="15">
        <v>23</v>
      </c>
      <c r="D18" s="15">
        <v>5</v>
      </c>
      <c r="E18" s="15"/>
      <c r="F18" s="35">
        <f t="shared" si="0"/>
        <v>5</v>
      </c>
      <c r="G18" s="16">
        <v>1</v>
      </c>
      <c r="H18" s="16">
        <v>1</v>
      </c>
      <c r="I18" s="35">
        <f t="shared" si="1"/>
        <v>2</v>
      </c>
      <c r="J18" s="16">
        <f t="shared" si="2"/>
        <v>26</v>
      </c>
      <c r="K18" s="40"/>
      <c r="L18" s="40"/>
      <c r="M18" s="40"/>
      <c r="N18" s="40"/>
      <c r="O18" s="40"/>
      <c r="P18" s="40"/>
      <c r="Q18" s="40"/>
      <c r="R18" s="40"/>
      <c r="S18" s="40"/>
    </row>
    <row r="19" spans="1:19" s="5" customFormat="1" ht="20.100000000000001" customHeight="1" x14ac:dyDescent="0.3">
      <c r="A19" s="4" t="s">
        <v>30</v>
      </c>
      <c r="B19" s="1" t="s">
        <v>16</v>
      </c>
      <c r="C19" s="15">
        <v>11</v>
      </c>
      <c r="D19" s="15">
        <v>7</v>
      </c>
      <c r="E19" s="15"/>
      <c r="F19" s="35">
        <f t="shared" si="0"/>
        <v>7</v>
      </c>
      <c r="G19" s="16">
        <v>1</v>
      </c>
      <c r="H19" s="16">
        <v>1</v>
      </c>
      <c r="I19" s="35">
        <f t="shared" si="1"/>
        <v>2</v>
      </c>
      <c r="J19" s="16">
        <f t="shared" si="2"/>
        <v>16</v>
      </c>
      <c r="K19" s="40"/>
      <c r="L19" s="40"/>
      <c r="M19" s="40"/>
      <c r="N19" s="40"/>
      <c r="O19" s="40"/>
      <c r="P19" s="40"/>
      <c r="Q19" s="40"/>
      <c r="R19" s="40"/>
      <c r="S19" s="40"/>
    </row>
    <row r="20" spans="1:19" s="5" customFormat="1" ht="20.100000000000001" customHeight="1" x14ac:dyDescent="0.3">
      <c r="A20" s="4" t="s">
        <v>31</v>
      </c>
      <c r="B20" s="1" t="s">
        <v>17</v>
      </c>
      <c r="C20" s="15">
        <v>8</v>
      </c>
      <c r="D20" s="15"/>
      <c r="E20" s="15"/>
      <c r="F20" s="35">
        <f t="shared" si="0"/>
        <v>0</v>
      </c>
      <c r="G20" s="16"/>
      <c r="H20" s="16"/>
      <c r="I20" s="35">
        <f t="shared" si="1"/>
        <v>0</v>
      </c>
      <c r="J20" s="16">
        <f t="shared" si="2"/>
        <v>8</v>
      </c>
      <c r="K20" s="40"/>
      <c r="L20" s="40"/>
      <c r="M20" s="40"/>
      <c r="N20" s="40"/>
      <c r="O20" s="40"/>
      <c r="P20" s="40"/>
      <c r="Q20" s="40"/>
      <c r="R20" s="40"/>
      <c r="S20" s="40"/>
    </row>
    <row r="21" spans="1:19" s="5" customFormat="1" ht="20.100000000000001" customHeight="1" x14ac:dyDescent="0.3">
      <c r="A21" s="4" t="s">
        <v>32</v>
      </c>
      <c r="B21" s="10" t="s">
        <v>18</v>
      </c>
      <c r="C21" s="15">
        <v>0</v>
      </c>
      <c r="D21" s="15"/>
      <c r="E21" s="15"/>
      <c r="F21" s="35">
        <f t="shared" si="0"/>
        <v>0</v>
      </c>
      <c r="G21" s="16"/>
      <c r="H21" s="16"/>
      <c r="I21" s="35">
        <f t="shared" si="1"/>
        <v>0</v>
      </c>
      <c r="J21" s="16">
        <f t="shared" si="2"/>
        <v>0</v>
      </c>
      <c r="K21" s="40"/>
      <c r="L21" s="40"/>
      <c r="M21" s="40"/>
      <c r="N21" s="40"/>
      <c r="O21" s="40"/>
      <c r="P21" s="40"/>
      <c r="Q21" s="40"/>
      <c r="R21" s="40"/>
      <c r="S21" s="40"/>
    </row>
    <row r="22" spans="1:19" s="40" customFormat="1" ht="20.100000000000001" customHeight="1" x14ac:dyDescent="0.3">
      <c r="A22" s="38" t="s">
        <v>33</v>
      </c>
      <c r="B22" s="39" t="s">
        <v>19</v>
      </c>
      <c r="C22" s="16">
        <v>109</v>
      </c>
      <c r="D22" s="16">
        <v>25</v>
      </c>
      <c r="E22" s="16"/>
      <c r="F22" s="35">
        <f t="shared" si="0"/>
        <v>25</v>
      </c>
      <c r="G22" s="16">
        <v>2</v>
      </c>
      <c r="H22" s="16">
        <v>24</v>
      </c>
      <c r="I22" s="35">
        <f t="shared" si="1"/>
        <v>26</v>
      </c>
      <c r="J22" s="16">
        <f t="shared" si="2"/>
        <v>108</v>
      </c>
    </row>
    <row r="23" spans="1:19" s="40" customFormat="1" ht="20.100000000000001" customHeight="1" x14ac:dyDescent="0.3">
      <c r="A23" s="38" t="s">
        <v>34</v>
      </c>
      <c r="B23" s="39" t="s">
        <v>20</v>
      </c>
      <c r="C23" s="16">
        <v>81</v>
      </c>
      <c r="D23" s="16">
        <v>2</v>
      </c>
      <c r="E23" s="16"/>
      <c r="F23" s="35">
        <f t="shared" si="0"/>
        <v>2</v>
      </c>
      <c r="G23" s="16"/>
      <c r="H23" s="16">
        <v>2</v>
      </c>
      <c r="I23" s="35">
        <f t="shared" si="1"/>
        <v>2</v>
      </c>
      <c r="J23" s="16">
        <f t="shared" si="2"/>
        <v>81</v>
      </c>
    </row>
    <row r="24" spans="1:19" s="40" customFormat="1" ht="20.100000000000001" customHeight="1" x14ac:dyDescent="0.3">
      <c r="A24" s="38" t="s">
        <v>35</v>
      </c>
      <c r="B24" s="39" t="s">
        <v>21</v>
      </c>
      <c r="C24" s="16">
        <v>160</v>
      </c>
      <c r="D24" s="16">
        <v>78</v>
      </c>
      <c r="E24" s="16"/>
      <c r="F24" s="35">
        <f t="shared" si="0"/>
        <v>78</v>
      </c>
      <c r="G24" s="16">
        <v>2</v>
      </c>
      <c r="H24" s="16"/>
      <c r="I24" s="35">
        <f t="shared" si="1"/>
        <v>2</v>
      </c>
      <c r="J24" s="16">
        <f t="shared" si="2"/>
        <v>236</v>
      </c>
    </row>
    <row r="25" spans="1:19" s="40" customFormat="1" ht="20.100000000000001" customHeight="1" thickBot="1" x14ac:dyDescent="0.35">
      <c r="A25" s="21" t="s">
        <v>36</v>
      </c>
      <c r="B25" s="22" t="s">
        <v>22</v>
      </c>
      <c r="C25" s="23">
        <v>106</v>
      </c>
      <c r="D25" s="23"/>
      <c r="E25" s="23"/>
      <c r="F25" s="35">
        <f t="shared" si="0"/>
        <v>0</v>
      </c>
      <c r="G25" s="23"/>
      <c r="H25" s="23"/>
      <c r="I25" s="35">
        <f t="shared" si="1"/>
        <v>0</v>
      </c>
      <c r="J25" s="16">
        <f t="shared" si="2"/>
        <v>106</v>
      </c>
    </row>
    <row r="26" spans="1:19" s="8" customFormat="1" ht="20.100000000000001" customHeight="1" x14ac:dyDescent="0.3">
      <c r="A26" s="82" t="s">
        <v>37</v>
      </c>
      <c r="B26" s="83"/>
      <c r="C26" s="24">
        <f>SUM(C12:C25)</f>
        <v>590</v>
      </c>
      <c r="D26" s="31">
        <f>SUM(D12:D25)</f>
        <v>153</v>
      </c>
      <c r="E26" s="31"/>
      <c r="F26" s="46">
        <f>SUM(F12:F25)</f>
        <v>153</v>
      </c>
      <c r="G26" s="30">
        <f>SUM(G12:G25)</f>
        <v>7</v>
      </c>
      <c r="H26" s="30">
        <f>SUM(H12:H25)</f>
        <v>39</v>
      </c>
      <c r="I26" s="46">
        <f>SUM(I12:I25)</f>
        <v>46</v>
      </c>
      <c r="J26" s="25">
        <f>SUM(J12:J25)</f>
        <v>697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7" customFormat="1" ht="20.100000000000001" customHeight="1" x14ac:dyDescent="0.3">
      <c r="A27" s="84" t="s">
        <v>38</v>
      </c>
      <c r="B27" s="85"/>
      <c r="C27" s="58"/>
      <c r="D27" s="58"/>
      <c r="E27" s="58"/>
      <c r="F27" s="35">
        <f>D27+E27</f>
        <v>0</v>
      </c>
      <c r="G27" s="17"/>
      <c r="H27" s="17"/>
      <c r="I27" s="35">
        <f>G27+H27</f>
        <v>0</v>
      </c>
      <c r="J27" s="26">
        <f>C27+D27-G27</f>
        <v>0</v>
      </c>
      <c r="K27" s="14"/>
      <c r="L27" s="14"/>
      <c r="M27" s="14"/>
      <c r="N27" s="14"/>
      <c r="O27" s="14"/>
      <c r="P27" s="14"/>
      <c r="Q27" s="14"/>
      <c r="R27" s="14"/>
      <c r="S27" s="14"/>
    </row>
    <row r="28" spans="1:19" s="8" customFormat="1" ht="20.100000000000001" customHeight="1" thickBot="1" x14ac:dyDescent="0.35">
      <c r="A28" s="86" t="s">
        <v>39</v>
      </c>
      <c r="B28" s="87"/>
      <c r="C28" s="27">
        <f>C26+C27</f>
        <v>590</v>
      </c>
      <c r="D28" s="27"/>
      <c r="E28" s="27"/>
      <c r="F28" s="47"/>
      <c r="G28" s="28"/>
      <c r="H28" s="28"/>
      <c r="I28" s="47"/>
      <c r="J28" s="29">
        <f>J26+J27</f>
        <v>697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7" customFormat="1" x14ac:dyDescent="0.25">
      <c r="F29" s="48"/>
      <c r="G29" s="14"/>
      <c r="H29" s="14"/>
      <c r="I29" s="51"/>
      <c r="J29" s="19"/>
      <c r="K29" s="14"/>
      <c r="L29" s="14"/>
      <c r="M29" s="14"/>
      <c r="N29" s="14"/>
      <c r="O29" s="14"/>
      <c r="P29" s="14"/>
      <c r="Q29" s="14"/>
      <c r="R29" s="14"/>
      <c r="S29" s="14"/>
    </row>
    <row r="30" spans="1:19" x14ac:dyDescent="0.25">
      <c r="L30" s="57"/>
      <c r="N30" s="57"/>
      <c r="P30" s="57"/>
    </row>
    <row r="31" spans="1:19" x14ac:dyDescent="0.25">
      <c r="L31" s="57"/>
      <c r="N31" s="57"/>
      <c r="P31" s="57"/>
    </row>
    <row r="32" spans="1:19" ht="18.75" x14ac:dyDescent="0.3">
      <c r="A32" s="68" t="s">
        <v>45</v>
      </c>
      <c r="B32" s="68"/>
      <c r="C32" s="68"/>
      <c r="H32" s="71" t="s">
        <v>46</v>
      </c>
      <c r="I32" s="71"/>
      <c r="J32" s="71"/>
    </row>
  </sheetData>
  <mergeCells count="19">
    <mergeCell ref="A32:C32"/>
    <mergeCell ref="H32:J32"/>
    <mergeCell ref="A10:A11"/>
    <mergeCell ref="B10:B11"/>
    <mergeCell ref="C10:C11"/>
    <mergeCell ref="D10:E10"/>
    <mergeCell ref="F10:F11"/>
    <mergeCell ref="G10:H10"/>
    <mergeCell ref="I10:I11"/>
    <mergeCell ref="J10:J11"/>
    <mergeCell ref="A26:B26"/>
    <mergeCell ref="A27:B27"/>
    <mergeCell ref="A28:B28"/>
    <mergeCell ref="B8:J8"/>
    <mergeCell ref="A1:J2"/>
    <mergeCell ref="B3:J3"/>
    <mergeCell ref="B4:J4"/>
    <mergeCell ref="B5:J5"/>
    <mergeCell ref="B7:J7"/>
  </mergeCells>
  <pageMargins left="3.937007874015748E-2" right="3.937007874015748E-2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13" workbookViewId="0">
      <selection activeCell="G24" sqref="G24"/>
    </sheetView>
  </sheetViews>
  <sheetFormatPr defaultRowHeight="15" x14ac:dyDescent="0.25"/>
  <cols>
    <col min="1" max="1" width="3.85546875" customWidth="1"/>
    <col min="2" max="2" width="19" customWidth="1"/>
    <col min="3" max="3" width="11.28515625" customWidth="1"/>
    <col min="4" max="5" width="7.42578125" customWidth="1"/>
    <col min="6" max="6" width="8.140625" style="45" customWidth="1"/>
    <col min="7" max="8" width="7.5703125" style="11" customWidth="1"/>
    <col min="9" max="9" width="8.5703125" style="50" customWidth="1"/>
    <col min="10" max="10" width="11.28515625" style="20" customWidth="1"/>
    <col min="11" max="18" width="3.7109375" style="11" customWidth="1"/>
    <col min="19" max="19" width="9.140625" style="11"/>
  </cols>
  <sheetData>
    <row r="1" spans="1:19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9" ht="18.75" x14ac:dyDescent="0.3">
      <c r="A3" s="59"/>
      <c r="B3" s="68" t="s">
        <v>41</v>
      </c>
      <c r="C3" s="68"/>
      <c r="D3" s="68"/>
      <c r="E3" s="68"/>
      <c r="F3" s="68"/>
      <c r="G3" s="68"/>
      <c r="H3" s="68"/>
      <c r="I3" s="68"/>
      <c r="J3" s="68"/>
    </row>
    <row r="4" spans="1:19" ht="19.5" thickBot="1" x14ac:dyDescent="0.35">
      <c r="A4" s="59"/>
      <c r="B4" s="69" t="s">
        <v>42</v>
      </c>
      <c r="C4" s="69"/>
      <c r="D4" s="69"/>
      <c r="E4" s="69"/>
      <c r="F4" s="69"/>
      <c r="G4" s="69"/>
      <c r="H4" s="69"/>
      <c r="I4" s="69"/>
      <c r="J4" s="69"/>
    </row>
    <row r="5" spans="1:19" ht="15.75" thickTop="1" x14ac:dyDescent="0.25">
      <c r="A5" s="6"/>
      <c r="B5" s="70" t="s">
        <v>43</v>
      </c>
      <c r="C5" s="70"/>
      <c r="D5" s="70"/>
      <c r="E5" s="70"/>
      <c r="F5" s="70"/>
      <c r="G5" s="70"/>
      <c r="H5" s="70"/>
      <c r="I5" s="70"/>
      <c r="J5" s="70"/>
    </row>
    <row r="6" spans="1:19" x14ac:dyDescent="0.25">
      <c r="A6" s="6"/>
      <c r="B6" s="9"/>
      <c r="C6" s="9"/>
      <c r="D6" s="9"/>
      <c r="E6" s="9"/>
      <c r="F6" s="44"/>
      <c r="G6" s="12"/>
      <c r="H6" s="12"/>
      <c r="I6" s="49"/>
      <c r="J6" s="18"/>
    </row>
    <row r="7" spans="1:19" ht="18.75" x14ac:dyDescent="0.3">
      <c r="A7" s="6"/>
      <c r="B7" s="67" t="s">
        <v>44</v>
      </c>
      <c r="C7" s="67"/>
      <c r="D7" s="67"/>
      <c r="E7" s="67"/>
      <c r="F7" s="67"/>
      <c r="G7" s="67"/>
      <c r="H7" s="67"/>
      <c r="I7" s="67"/>
      <c r="J7" s="67"/>
    </row>
    <row r="8" spans="1:19" ht="18.75" x14ac:dyDescent="0.3">
      <c r="A8" s="6"/>
      <c r="B8" s="67" t="s">
        <v>51</v>
      </c>
      <c r="C8" s="67"/>
      <c r="D8" s="67"/>
      <c r="E8" s="67"/>
      <c r="F8" s="67"/>
      <c r="G8" s="67"/>
      <c r="H8" s="67"/>
      <c r="I8" s="67"/>
      <c r="J8" s="67"/>
      <c r="K8" s="54"/>
      <c r="M8" s="54"/>
      <c r="O8" s="54"/>
    </row>
    <row r="10" spans="1:19" s="2" customFormat="1" ht="30" customHeight="1" x14ac:dyDescent="0.25">
      <c r="A10" s="72" t="s">
        <v>0</v>
      </c>
      <c r="B10" s="72" t="s">
        <v>7</v>
      </c>
      <c r="C10" s="72" t="s">
        <v>55</v>
      </c>
      <c r="D10" s="74" t="s">
        <v>1</v>
      </c>
      <c r="E10" s="75"/>
      <c r="F10" s="76" t="s">
        <v>3</v>
      </c>
      <c r="G10" s="78" t="s">
        <v>4</v>
      </c>
      <c r="H10" s="79"/>
      <c r="I10" s="76" t="s">
        <v>5</v>
      </c>
      <c r="J10" s="80" t="s">
        <v>56</v>
      </c>
      <c r="K10" s="55"/>
      <c r="L10" s="55"/>
      <c r="M10" s="55"/>
      <c r="N10" s="55"/>
      <c r="O10" s="55"/>
      <c r="P10" s="55"/>
      <c r="Q10" s="55"/>
      <c r="R10" s="55"/>
      <c r="S10" s="55"/>
    </row>
    <row r="11" spans="1:19" s="2" customFormat="1" ht="69.75" customHeight="1" x14ac:dyDescent="0.25">
      <c r="A11" s="73"/>
      <c r="B11" s="73"/>
      <c r="C11" s="73"/>
      <c r="D11" s="3" t="s">
        <v>6</v>
      </c>
      <c r="E11" s="3" t="s">
        <v>2</v>
      </c>
      <c r="F11" s="77"/>
      <c r="G11" s="13" t="s">
        <v>8</v>
      </c>
      <c r="H11" s="13" t="s">
        <v>9</v>
      </c>
      <c r="I11" s="77"/>
      <c r="J11" s="81"/>
      <c r="K11" s="55"/>
      <c r="L11" s="55"/>
      <c r="M11" s="55"/>
      <c r="N11" s="55"/>
      <c r="O11" s="55"/>
      <c r="P11" s="55"/>
      <c r="Q11" s="55"/>
      <c r="R11" s="55"/>
      <c r="S11" s="55"/>
    </row>
    <row r="12" spans="1:19" s="5" customFormat="1" ht="20.100000000000001" customHeight="1" x14ac:dyDescent="0.3">
      <c r="A12" s="4" t="s">
        <v>23</v>
      </c>
      <c r="B12" s="1" t="s">
        <v>10</v>
      </c>
      <c r="C12" s="15">
        <v>8</v>
      </c>
      <c r="D12" s="15"/>
      <c r="E12" s="15"/>
      <c r="F12" s="35">
        <f>D12+E12</f>
        <v>0</v>
      </c>
      <c r="G12" s="16"/>
      <c r="H12" s="16"/>
      <c r="I12" s="35">
        <f>G12+H12</f>
        <v>0</v>
      </c>
      <c r="J12" s="16">
        <f>C12+F12-I12</f>
        <v>8</v>
      </c>
      <c r="K12" s="40"/>
      <c r="L12" s="40"/>
      <c r="M12" s="40"/>
      <c r="N12" s="40"/>
      <c r="O12" s="40"/>
      <c r="P12" s="40"/>
      <c r="Q12" s="40"/>
      <c r="R12" s="40"/>
      <c r="S12" s="40"/>
    </row>
    <row r="13" spans="1:19" s="5" customFormat="1" ht="20.100000000000001" customHeight="1" x14ac:dyDescent="0.3">
      <c r="A13" s="4" t="s">
        <v>24</v>
      </c>
      <c r="B13" s="1" t="s">
        <v>11</v>
      </c>
      <c r="C13" s="15">
        <v>12</v>
      </c>
      <c r="D13" s="15"/>
      <c r="E13" s="15"/>
      <c r="F13" s="35">
        <f t="shared" ref="F13:F25" si="0">D13+E13</f>
        <v>0</v>
      </c>
      <c r="G13" s="16"/>
      <c r="H13" s="16"/>
      <c r="I13" s="35">
        <f t="shared" ref="I13:I25" si="1">G13+H13</f>
        <v>0</v>
      </c>
      <c r="J13" s="16">
        <f t="shared" ref="J13:J25" si="2">C13+F13-I13</f>
        <v>12</v>
      </c>
      <c r="K13" s="40"/>
      <c r="L13" s="40"/>
      <c r="M13" s="40"/>
      <c r="N13" s="40"/>
      <c r="O13" s="40"/>
      <c r="P13" s="40"/>
      <c r="Q13" s="40"/>
      <c r="R13" s="40"/>
      <c r="S13" s="40"/>
    </row>
    <row r="14" spans="1:19" s="5" customFormat="1" ht="20.100000000000001" customHeight="1" x14ac:dyDescent="0.3">
      <c r="A14" s="4" t="s">
        <v>25</v>
      </c>
      <c r="B14" s="1" t="s">
        <v>12</v>
      </c>
      <c r="C14" s="15">
        <v>12</v>
      </c>
      <c r="D14" s="15"/>
      <c r="E14" s="15"/>
      <c r="F14" s="35">
        <f t="shared" si="0"/>
        <v>0</v>
      </c>
      <c r="G14" s="16"/>
      <c r="H14" s="16"/>
      <c r="I14" s="35">
        <f t="shared" si="1"/>
        <v>0</v>
      </c>
      <c r="J14" s="16">
        <f t="shared" si="2"/>
        <v>12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1:19" s="37" customFormat="1" ht="20.100000000000001" customHeight="1" x14ac:dyDescent="0.3">
      <c r="A15" s="32" t="s">
        <v>26</v>
      </c>
      <c r="B15" s="33" t="s">
        <v>13</v>
      </c>
      <c r="C15" s="34">
        <v>35</v>
      </c>
      <c r="D15" s="34"/>
      <c r="E15" s="34"/>
      <c r="F15" s="35">
        <f t="shared" si="0"/>
        <v>0</v>
      </c>
      <c r="G15" s="36"/>
      <c r="H15" s="36"/>
      <c r="I15" s="35">
        <f t="shared" si="1"/>
        <v>0</v>
      </c>
      <c r="J15" s="16">
        <f t="shared" si="2"/>
        <v>35</v>
      </c>
      <c r="K15" s="41"/>
      <c r="L15" s="41"/>
      <c r="M15" s="41"/>
      <c r="N15" s="41"/>
      <c r="O15" s="41"/>
      <c r="P15" s="41"/>
      <c r="Q15" s="40"/>
      <c r="R15" s="40"/>
      <c r="S15" s="41"/>
    </row>
    <row r="16" spans="1:19" s="5" customFormat="1" ht="20.100000000000001" customHeight="1" x14ac:dyDescent="0.3">
      <c r="A16" s="4" t="s">
        <v>27</v>
      </c>
      <c r="B16" s="1" t="s">
        <v>14</v>
      </c>
      <c r="C16" s="15">
        <v>10</v>
      </c>
      <c r="D16" s="15"/>
      <c r="E16" s="15"/>
      <c r="F16" s="35">
        <f t="shared" si="0"/>
        <v>0</v>
      </c>
      <c r="G16" s="16"/>
      <c r="H16" s="16"/>
      <c r="I16" s="35">
        <f t="shared" si="1"/>
        <v>0</v>
      </c>
      <c r="J16" s="16">
        <f t="shared" si="2"/>
        <v>10</v>
      </c>
      <c r="K16" s="40"/>
      <c r="L16" s="40"/>
      <c r="M16" s="40"/>
      <c r="N16" s="40"/>
      <c r="O16" s="40"/>
      <c r="P16" s="40"/>
      <c r="Q16" s="40"/>
      <c r="R16" s="40"/>
      <c r="S16" s="40"/>
    </row>
    <row r="17" spans="1:19" s="40" customFormat="1" ht="20.100000000000001" customHeight="1" x14ac:dyDescent="0.3">
      <c r="A17" s="38" t="s">
        <v>28</v>
      </c>
      <c r="B17" s="39" t="s">
        <v>47</v>
      </c>
      <c r="C17" s="16">
        <v>15</v>
      </c>
      <c r="D17" s="16"/>
      <c r="E17" s="16"/>
      <c r="F17" s="35">
        <f t="shared" si="0"/>
        <v>0</v>
      </c>
      <c r="G17" s="16"/>
      <c r="H17" s="16"/>
      <c r="I17" s="35">
        <f t="shared" si="1"/>
        <v>0</v>
      </c>
      <c r="J17" s="16">
        <f t="shared" si="2"/>
        <v>15</v>
      </c>
      <c r="K17" s="41"/>
      <c r="M17" s="41"/>
      <c r="O17" s="41"/>
    </row>
    <row r="18" spans="1:19" s="5" customFormat="1" ht="20.100000000000001" customHeight="1" x14ac:dyDescent="0.3">
      <c r="A18" s="4" t="s">
        <v>29</v>
      </c>
      <c r="B18" s="1" t="s">
        <v>15</v>
      </c>
      <c r="C18" s="15">
        <v>23</v>
      </c>
      <c r="D18" s="15"/>
      <c r="E18" s="15"/>
      <c r="F18" s="35">
        <f t="shared" si="0"/>
        <v>0</v>
      </c>
      <c r="G18" s="16"/>
      <c r="H18" s="16"/>
      <c r="I18" s="35">
        <f t="shared" si="1"/>
        <v>0</v>
      </c>
      <c r="J18" s="16">
        <f t="shared" si="2"/>
        <v>23</v>
      </c>
      <c r="K18" s="40"/>
      <c r="L18" s="40"/>
      <c r="M18" s="40"/>
      <c r="N18" s="40"/>
      <c r="O18" s="40"/>
      <c r="P18" s="40"/>
      <c r="Q18" s="40"/>
      <c r="R18" s="40"/>
      <c r="S18" s="40"/>
    </row>
    <row r="19" spans="1:19" s="5" customFormat="1" ht="20.100000000000001" customHeight="1" x14ac:dyDescent="0.3">
      <c r="A19" s="4" t="s">
        <v>30</v>
      </c>
      <c r="B19" s="1" t="s">
        <v>16</v>
      </c>
      <c r="C19" s="15">
        <v>11</v>
      </c>
      <c r="D19" s="15"/>
      <c r="E19" s="15"/>
      <c r="F19" s="35">
        <f t="shared" si="0"/>
        <v>0</v>
      </c>
      <c r="G19" s="16"/>
      <c r="H19" s="16"/>
      <c r="I19" s="35">
        <f t="shared" si="1"/>
        <v>0</v>
      </c>
      <c r="J19" s="16">
        <f t="shared" si="2"/>
        <v>11</v>
      </c>
      <c r="K19" s="40"/>
      <c r="L19" s="40"/>
      <c r="M19" s="40"/>
      <c r="N19" s="40"/>
      <c r="O19" s="40"/>
      <c r="P19" s="40"/>
      <c r="Q19" s="40"/>
      <c r="R19" s="40"/>
      <c r="S19" s="40"/>
    </row>
    <row r="20" spans="1:19" s="5" customFormat="1" ht="20.100000000000001" customHeight="1" x14ac:dyDescent="0.3">
      <c r="A20" s="4" t="s">
        <v>31</v>
      </c>
      <c r="B20" s="1" t="s">
        <v>17</v>
      </c>
      <c r="C20" s="15">
        <v>8</v>
      </c>
      <c r="D20" s="15"/>
      <c r="E20" s="15"/>
      <c r="F20" s="35">
        <f t="shared" si="0"/>
        <v>0</v>
      </c>
      <c r="G20" s="16"/>
      <c r="H20" s="16"/>
      <c r="I20" s="35">
        <f t="shared" si="1"/>
        <v>0</v>
      </c>
      <c r="J20" s="16">
        <f t="shared" si="2"/>
        <v>8</v>
      </c>
      <c r="K20" s="40"/>
      <c r="L20" s="40"/>
      <c r="M20" s="40"/>
      <c r="N20" s="40"/>
      <c r="O20" s="40"/>
      <c r="P20" s="40"/>
      <c r="Q20" s="40"/>
      <c r="R20" s="40"/>
      <c r="S20" s="40"/>
    </row>
    <row r="21" spans="1:19" s="5" customFormat="1" ht="20.100000000000001" customHeight="1" x14ac:dyDescent="0.3">
      <c r="A21" s="4" t="s">
        <v>32</v>
      </c>
      <c r="B21" s="10" t="s">
        <v>18</v>
      </c>
      <c r="C21" s="15">
        <v>0</v>
      </c>
      <c r="D21" s="15"/>
      <c r="E21" s="15"/>
      <c r="F21" s="35">
        <f t="shared" si="0"/>
        <v>0</v>
      </c>
      <c r="G21" s="16"/>
      <c r="H21" s="16"/>
      <c r="I21" s="35">
        <f t="shared" si="1"/>
        <v>0</v>
      </c>
      <c r="J21" s="16">
        <f t="shared" si="2"/>
        <v>0</v>
      </c>
      <c r="K21" s="40"/>
      <c r="L21" s="40"/>
      <c r="M21" s="40"/>
      <c r="N21" s="40"/>
      <c r="O21" s="40"/>
      <c r="P21" s="40"/>
      <c r="Q21" s="40"/>
      <c r="R21" s="40"/>
      <c r="S21" s="40"/>
    </row>
    <row r="22" spans="1:19" s="40" customFormat="1" ht="20.100000000000001" customHeight="1" x14ac:dyDescent="0.3">
      <c r="A22" s="38" t="s">
        <v>33</v>
      </c>
      <c r="B22" s="39" t="s">
        <v>19</v>
      </c>
      <c r="C22" s="16">
        <v>109</v>
      </c>
      <c r="D22" s="16"/>
      <c r="E22" s="16"/>
      <c r="F22" s="35">
        <f t="shared" si="0"/>
        <v>0</v>
      </c>
      <c r="G22" s="16"/>
      <c r="H22" s="16"/>
      <c r="I22" s="35">
        <f t="shared" si="1"/>
        <v>0</v>
      </c>
      <c r="J22" s="16">
        <f t="shared" si="2"/>
        <v>109</v>
      </c>
    </row>
    <row r="23" spans="1:19" s="40" customFormat="1" ht="20.100000000000001" customHeight="1" x14ac:dyDescent="0.3">
      <c r="A23" s="38" t="s">
        <v>34</v>
      </c>
      <c r="B23" s="39" t="s">
        <v>20</v>
      </c>
      <c r="C23" s="16">
        <v>81</v>
      </c>
      <c r="D23" s="16"/>
      <c r="E23" s="16"/>
      <c r="F23" s="35">
        <f t="shared" si="0"/>
        <v>0</v>
      </c>
      <c r="G23" s="16"/>
      <c r="H23" s="16"/>
      <c r="I23" s="35">
        <f t="shared" si="1"/>
        <v>0</v>
      </c>
      <c r="J23" s="16">
        <f t="shared" si="2"/>
        <v>81</v>
      </c>
    </row>
    <row r="24" spans="1:19" s="40" customFormat="1" ht="20.100000000000001" customHeight="1" x14ac:dyDescent="0.3">
      <c r="A24" s="38" t="s">
        <v>35</v>
      </c>
      <c r="B24" s="39" t="s">
        <v>21</v>
      </c>
      <c r="C24" s="16">
        <v>160</v>
      </c>
      <c r="D24" s="16"/>
      <c r="E24" s="16"/>
      <c r="F24" s="35">
        <f t="shared" si="0"/>
        <v>0</v>
      </c>
      <c r="G24" s="16"/>
      <c r="H24" s="16"/>
      <c r="I24" s="35">
        <f t="shared" si="1"/>
        <v>0</v>
      </c>
      <c r="J24" s="16">
        <f t="shared" si="2"/>
        <v>160</v>
      </c>
    </row>
    <row r="25" spans="1:19" s="40" customFormat="1" ht="20.100000000000001" customHeight="1" thickBot="1" x14ac:dyDescent="0.35">
      <c r="A25" s="21" t="s">
        <v>36</v>
      </c>
      <c r="B25" s="22" t="s">
        <v>22</v>
      </c>
      <c r="C25" s="23">
        <v>106</v>
      </c>
      <c r="D25" s="23"/>
      <c r="E25" s="23"/>
      <c r="F25" s="35">
        <f t="shared" si="0"/>
        <v>0</v>
      </c>
      <c r="G25" s="23"/>
      <c r="H25" s="23"/>
      <c r="I25" s="35">
        <f t="shared" si="1"/>
        <v>0</v>
      </c>
      <c r="J25" s="16">
        <f t="shared" si="2"/>
        <v>106</v>
      </c>
    </row>
    <row r="26" spans="1:19" s="8" customFormat="1" ht="20.100000000000001" customHeight="1" x14ac:dyDescent="0.3">
      <c r="A26" s="82" t="s">
        <v>37</v>
      </c>
      <c r="B26" s="83"/>
      <c r="C26" s="24">
        <f>SUM(C12:C25)</f>
        <v>590</v>
      </c>
      <c r="D26" s="31"/>
      <c r="E26" s="31"/>
      <c r="F26" s="46">
        <f>SUM(F12:F25)</f>
        <v>0</v>
      </c>
      <c r="G26" s="30"/>
      <c r="H26" s="30"/>
      <c r="I26" s="46">
        <f>SUM(I12:I25)</f>
        <v>0</v>
      </c>
      <c r="J26" s="25">
        <f>SUM(J12:J25)</f>
        <v>590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7" customFormat="1" ht="20.100000000000001" customHeight="1" x14ac:dyDescent="0.3">
      <c r="A27" s="84" t="s">
        <v>38</v>
      </c>
      <c r="B27" s="85"/>
      <c r="C27" s="58"/>
      <c r="D27" s="58"/>
      <c r="E27" s="58"/>
      <c r="F27" s="35">
        <f>D27+E27</f>
        <v>0</v>
      </c>
      <c r="G27" s="17"/>
      <c r="H27" s="17"/>
      <c r="I27" s="35">
        <f>G27+H27</f>
        <v>0</v>
      </c>
      <c r="J27" s="26">
        <f>C27+D27-G27</f>
        <v>0</v>
      </c>
      <c r="K27" s="14"/>
      <c r="L27" s="14"/>
      <c r="M27" s="14"/>
      <c r="N27" s="14"/>
      <c r="O27" s="14"/>
      <c r="P27" s="14"/>
      <c r="Q27" s="14"/>
      <c r="R27" s="14"/>
      <c r="S27" s="14"/>
    </row>
    <row r="28" spans="1:19" s="8" customFormat="1" ht="20.100000000000001" customHeight="1" thickBot="1" x14ac:dyDescent="0.35">
      <c r="A28" s="86" t="s">
        <v>39</v>
      </c>
      <c r="B28" s="87"/>
      <c r="C28" s="27">
        <f>C26+C27</f>
        <v>590</v>
      </c>
      <c r="D28" s="27"/>
      <c r="E28" s="27"/>
      <c r="F28" s="47"/>
      <c r="G28" s="28"/>
      <c r="H28" s="28"/>
      <c r="I28" s="47"/>
      <c r="J28" s="29">
        <f>J26+J27</f>
        <v>590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7" customFormat="1" x14ac:dyDescent="0.25">
      <c r="F29" s="48"/>
      <c r="G29" s="14"/>
      <c r="H29" s="14"/>
      <c r="I29" s="51"/>
      <c r="J29" s="19"/>
      <c r="K29" s="14"/>
      <c r="L29" s="14"/>
      <c r="M29" s="14"/>
      <c r="N29" s="14"/>
      <c r="O29" s="14"/>
      <c r="P29" s="14"/>
      <c r="Q29" s="14"/>
      <c r="R29" s="14"/>
      <c r="S29" s="14"/>
    </row>
    <row r="30" spans="1:19" x14ac:dyDescent="0.25">
      <c r="L30" s="57"/>
      <c r="N30" s="57"/>
      <c r="P30" s="57"/>
    </row>
    <row r="31" spans="1:19" x14ac:dyDescent="0.25">
      <c r="L31" s="57"/>
      <c r="N31" s="57"/>
      <c r="P31" s="57"/>
    </row>
    <row r="32" spans="1:19" ht="18.75" x14ac:dyDescent="0.3">
      <c r="A32" s="68" t="s">
        <v>45</v>
      </c>
      <c r="B32" s="68"/>
      <c r="C32" s="68"/>
      <c r="H32" s="71" t="s">
        <v>46</v>
      </c>
      <c r="I32" s="71"/>
      <c r="J32" s="71"/>
    </row>
  </sheetData>
  <mergeCells count="19">
    <mergeCell ref="A32:C32"/>
    <mergeCell ref="H32:J32"/>
    <mergeCell ref="A10:A11"/>
    <mergeCell ref="B10:B11"/>
    <mergeCell ref="C10:C11"/>
    <mergeCell ref="D10:E10"/>
    <mergeCell ref="F10:F11"/>
    <mergeCell ref="G10:H10"/>
    <mergeCell ref="I10:I11"/>
    <mergeCell ref="J10:J11"/>
    <mergeCell ref="A26:B26"/>
    <mergeCell ref="A27:B27"/>
    <mergeCell ref="A28:B28"/>
    <mergeCell ref="B8:J8"/>
    <mergeCell ref="A1:J2"/>
    <mergeCell ref="B3:J3"/>
    <mergeCell ref="B4:J4"/>
    <mergeCell ref="B5:J5"/>
    <mergeCell ref="B7:J7"/>
  </mergeCells>
  <pageMargins left="3.937007874015748E-2" right="3.937007874015748E-2" top="0.74803149606299213" bottom="0.74803149606299213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7" workbookViewId="0">
      <selection activeCell="A17" sqref="A17:XFD17"/>
    </sheetView>
  </sheetViews>
  <sheetFormatPr defaultRowHeight="15" x14ac:dyDescent="0.25"/>
  <cols>
    <col min="1" max="1" width="3.85546875" customWidth="1"/>
    <col min="2" max="2" width="19" customWidth="1"/>
    <col min="3" max="3" width="11.28515625" customWidth="1"/>
    <col min="4" max="5" width="7.42578125" customWidth="1"/>
    <col min="6" max="6" width="8.140625" style="45" customWidth="1"/>
    <col min="7" max="8" width="7.5703125" style="11" customWidth="1"/>
    <col min="9" max="9" width="8.5703125" style="50" customWidth="1"/>
    <col min="10" max="10" width="11.28515625" style="20" customWidth="1"/>
    <col min="11" max="18" width="3.7109375" style="11" customWidth="1"/>
    <col min="19" max="19" width="9.140625" style="11"/>
  </cols>
  <sheetData>
    <row r="1" spans="1:19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9" ht="18.75" x14ac:dyDescent="0.3">
      <c r="A3" s="59"/>
      <c r="B3" s="68" t="s">
        <v>41</v>
      </c>
      <c r="C3" s="68"/>
      <c r="D3" s="68"/>
      <c r="E3" s="68"/>
      <c r="F3" s="68"/>
      <c r="G3" s="68"/>
      <c r="H3" s="68"/>
      <c r="I3" s="68"/>
      <c r="J3" s="68"/>
    </row>
    <row r="4" spans="1:19" ht="19.5" thickBot="1" x14ac:dyDescent="0.35">
      <c r="A4" s="59"/>
      <c r="B4" s="69" t="s">
        <v>42</v>
      </c>
      <c r="C4" s="69"/>
      <c r="D4" s="69"/>
      <c r="E4" s="69"/>
      <c r="F4" s="69"/>
      <c r="G4" s="69"/>
      <c r="H4" s="69"/>
      <c r="I4" s="69"/>
      <c r="J4" s="69"/>
    </row>
    <row r="5" spans="1:19" ht="15.75" thickTop="1" x14ac:dyDescent="0.25">
      <c r="A5" s="6"/>
      <c r="B5" s="70" t="s">
        <v>43</v>
      </c>
      <c r="C5" s="70"/>
      <c r="D5" s="70"/>
      <c r="E5" s="70"/>
      <c r="F5" s="70"/>
      <c r="G5" s="70"/>
      <c r="H5" s="70"/>
      <c r="I5" s="70"/>
      <c r="J5" s="70"/>
    </row>
    <row r="6" spans="1:19" x14ac:dyDescent="0.25">
      <c r="A6" s="6"/>
      <c r="B6" s="9"/>
      <c r="C6" s="9"/>
      <c r="D6" s="9"/>
      <c r="E6" s="9"/>
      <c r="F6" s="44"/>
      <c r="G6" s="12"/>
      <c r="H6" s="12"/>
      <c r="I6" s="49"/>
      <c r="J6" s="18"/>
    </row>
    <row r="7" spans="1:19" ht="18.75" x14ac:dyDescent="0.3">
      <c r="A7" s="6"/>
      <c r="B7" s="67" t="s">
        <v>44</v>
      </c>
      <c r="C7" s="67"/>
      <c r="D7" s="67"/>
      <c r="E7" s="67"/>
      <c r="F7" s="67"/>
      <c r="G7" s="67"/>
      <c r="H7" s="67"/>
      <c r="I7" s="67"/>
      <c r="J7" s="67"/>
    </row>
    <row r="8" spans="1:19" ht="18.75" x14ac:dyDescent="0.3">
      <c r="A8" s="6"/>
      <c r="B8" s="67" t="s">
        <v>51</v>
      </c>
      <c r="C8" s="67"/>
      <c r="D8" s="67"/>
      <c r="E8" s="67"/>
      <c r="F8" s="67"/>
      <c r="G8" s="67"/>
      <c r="H8" s="67"/>
      <c r="I8" s="67"/>
      <c r="J8" s="67"/>
      <c r="K8" s="54"/>
      <c r="M8" s="54"/>
      <c r="O8" s="54"/>
    </row>
    <row r="10" spans="1:19" s="2" customFormat="1" ht="30" customHeight="1" x14ac:dyDescent="0.25">
      <c r="A10" s="72" t="s">
        <v>0</v>
      </c>
      <c r="B10" s="72" t="s">
        <v>7</v>
      </c>
      <c r="C10" s="72" t="s">
        <v>54</v>
      </c>
      <c r="D10" s="74" t="s">
        <v>1</v>
      </c>
      <c r="E10" s="75"/>
      <c r="F10" s="76" t="s">
        <v>3</v>
      </c>
      <c r="G10" s="78" t="s">
        <v>4</v>
      </c>
      <c r="H10" s="79"/>
      <c r="I10" s="76" t="s">
        <v>5</v>
      </c>
      <c r="J10" s="80" t="s">
        <v>55</v>
      </c>
      <c r="K10" s="55"/>
      <c r="L10" s="55"/>
      <c r="M10" s="55"/>
      <c r="N10" s="55"/>
      <c r="O10" s="55"/>
      <c r="P10" s="55"/>
      <c r="Q10" s="55"/>
      <c r="R10" s="55"/>
      <c r="S10" s="55"/>
    </row>
    <row r="11" spans="1:19" s="2" customFormat="1" ht="69.75" customHeight="1" x14ac:dyDescent="0.25">
      <c r="A11" s="73"/>
      <c r="B11" s="73"/>
      <c r="C11" s="73"/>
      <c r="D11" s="3" t="s">
        <v>6</v>
      </c>
      <c r="E11" s="3" t="s">
        <v>2</v>
      </c>
      <c r="F11" s="77"/>
      <c r="G11" s="13" t="s">
        <v>8</v>
      </c>
      <c r="H11" s="13" t="s">
        <v>9</v>
      </c>
      <c r="I11" s="77"/>
      <c r="J11" s="81"/>
      <c r="K11" s="55"/>
      <c r="L11" s="55"/>
      <c r="M11" s="55"/>
      <c r="N11" s="55"/>
      <c r="O11" s="55"/>
      <c r="P11" s="55"/>
      <c r="Q11" s="55"/>
      <c r="R11" s="55"/>
      <c r="S11" s="55"/>
    </row>
    <row r="12" spans="1:19" s="5" customFormat="1" ht="20.100000000000001" customHeight="1" x14ac:dyDescent="0.3">
      <c r="A12" s="4" t="s">
        <v>23</v>
      </c>
      <c r="B12" s="1" t="s">
        <v>10</v>
      </c>
      <c r="C12" s="15">
        <v>8</v>
      </c>
      <c r="D12" s="15"/>
      <c r="E12" s="15"/>
      <c r="F12" s="35">
        <f>D12+E12</f>
        <v>0</v>
      </c>
      <c r="G12" s="16"/>
      <c r="H12" s="16"/>
      <c r="I12" s="35">
        <f>G12+H12</f>
        <v>0</v>
      </c>
      <c r="J12" s="16">
        <f>C12+F12-I12</f>
        <v>8</v>
      </c>
      <c r="K12" s="40"/>
      <c r="L12" s="40"/>
      <c r="M12" s="40"/>
      <c r="N12" s="40"/>
      <c r="O12" s="40"/>
      <c r="P12" s="40"/>
      <c r="Q12" s="40"/>
      <c r="R12" s="40"/>
      <c r="S12" s="40"/>
    </row>
    <row r="13" spans="1:19" s="5" customFormat="1" ht="20.100000000000001" customHeight="1" x14ac:dyDescent="0.3">
      <c r="A13" s="4" t="s">
        <v>24</v>
      </c>
      <c r="B13" s="1" t="s">
        <v>11</v>
      </c>
      <c r="C13" s="15">
        <v>12</v>
      </c>
      <c r="D13" s="15"/>
      <c r="E13" s="15"/>
      <c r="F13" s="35">
        <f t="shared" ref="F13:F25" si="0">D13+E13</f>
        <v>0</v>
      </c>
      <c r="G13" s="16"/>
      <c r="H13" s="16"/>
      <c r="I13" s="35">
        <f t="shared" ref="I13:I25" si="1">G13+H13</f>
        <v>0</v>
      </c>
      <c r="J13" s="16">
        <f t="shared" ref="J13:J25" si="2">C13+F13-I13</f>
        <v>12</v>
      </c>
      <c r="K13" s="40"/>
      <c r="L13" s="40"/>
      <c r="M13" s="40"/>
      <c r="N13" s="40"/>
      <c r="O13" s="40"/>
      <c r="P13" s="40"/>
      <c r="Q13" s="40"/>
      <c r="R13" s="40"/>
      <c r="S13" s="40"/>
    </row>
    <row r="14" spans="1:19" s="5" customFormat="1" ht="20.100000000000001" customHeight="1" x14ac:dyDescent="0.3">
      <c r="A14" s="4" t="s">
        <v>25</v>
      </c>
      <c r="B14" s="1" t="s">
        <v>12</v>
      </c>
      <c r="C14" s="15">
        <v>12</v>
      </c>
      <c r="D14" s="15"/>
      <c r="E14" s="15"/>
      <c r="F14" s="35">
        <f t="shared" si="0"/>
        <v>0</v>
      </c>
      <c r="G14" s="16"/>
      <c r="H14" s="16"/>
      <c r="I14" s="35">
        <f t="shared" si="1"/>
        <v>0</v>
      </c>
      <c r="J14" s="16">
        <f t="shared" si="2"/>
        <v>12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1:19" s="37" customFormat="1" ht="20.100000000000001" customHeight="1" x14ac:dyDescent="0.3">
      <c r="A15" s="32" t="s">
        <v>26</v>
      </c>
      <c r="B15" s="33" t="s">
        <v>13</v>
      </c>
      <c r="C15" s="34">
        <v>35</v>
      </c>
      <c r="D15" s="34"/>
      <c r="E15" s="34"/>
      <c r="F15" s="35">
        <f t="shared" si="0"/>
        <v>0</v>
      </c>
      <c r="G15" s="36"/>
      <c r="H15" s="36"/>
      <c r="I15" s="35">
        <f t="shared" si="1"/>
        <v>0</v>
      </c>
      <c r="J15" s="16">
        <f t="shared" si="2"/>
        <v>35</v>
      </c>
      <c r="K15" s="41"/>
      <c r="L15" s="41"/>
      <c r="M15" s="41"/>
      <c r="N15" s="41"/>
      <c r="O15" s="41"/>
      <c r="P15" s="41"/>
      <c r="Q15" s="40"/>
      <c r="R15" s="40"/>
      <c r="S15" s="41"/>
    </row>
    <row r="16" spans="1:19" s="5" customFormat="1" ht="20.100000000000001" customHeight="1" x14ac:dyDescent="0.3">
      <c r="A16" s="4" t="s">
        <v>27</v>
      </c>
      <c r="B16" s="1" t="s">
        <v>14</v>
      </c>
      <c r="C16" s="15">
        <v>10</v>
      </c>
      <c r="D16" s="15"/>
      <c r="E16" s="15"/>
      <c r="F16" s="35">
        <f t="shared" si="0"/>
        <v>0</v>
      </c>
      <c r="G16" s="16"/>
      <c r="H16" s="16"/>
      <c r="I16" s="35">
        <f t="shared" si="1"/>
        <v>0</v>
      </c>
      <c r="J16" s="16">
        <f t="shared" si="2"/>
        <v>10</v>
      </c>
      <c r="K16" s="40"/>
      <c r="L16" s="40"/>
      <c r="M16" s="40"/>
      <c r="N16" s="40"/>
      <c r="O16" s="40"/>
      <c r="P16" s="40"/>
      <c r="Q16" s="40"/>
      <c r="R16" s="40"/>
      <c r="S16" s="40"/>
    </row>
    <row r="17" spans="1:19" s="40" customFormat="1" ht="20.100000000000001" customHeight="1" x14ac:dyDescent="0.3">
      <c r="A17" s="38" t="s">
        <v>28</v>
      </c>
      <c r="B17" s="39" t="s">
        <v>47</v>
      </c>
      <c r="C17" s="16">
        <v>15</v>
      </c>
      <c r="D17" s="16"/>
      <c r="E17" s="16"/>
      <c r="F17" s="35">
        <f t="shared" si="0"/>
        <v>0</v>
      </c>
      <c r="G17" s="16"/>
      <c r="H17" s="16"/>
      <c r="I17" s="35">
        <f t="shared" si="1"/>
        <v>0</v>
      </c>
      <c r="J17" s="16">
        <f t="shared" si="2"/>
        <v>15</v>
      </c>
      <c r="K17" s="41"/>
      <c r="M17" s="41"/>
      <c r="O17" s="41"/>
    </row>
    <row r="18" spans="1:19" s="5" customFormat="1" ht="20.100000000000001" customHeight="1" x14ac:dyDescent="0.3">
      <c r="A18" s="4" t="s">
        <v>29</v>
      </c>
      <c r="B18" s="1" t="s">
        <v>15</v>
      </c>
      <c r="C18" s="15">
        <v>23</v>
      </c>
      <c r="D18" s="15"/>
      <c r="E18" s="15"/>
      <c r="F18" s="35">
        <f t="shared" si="0"/>
        <v>0</v>
      </c>
      <c r="G18" s="16"/>
      <c r="H18" s="16"/>
      <c r="I18" s="35">
        <f t="shared" si="1"/>
        <v>0</v>
      </c>
      <c r="J18" s="16">
        <f t="shared" si="2"/>
        <v>23</v>
      </c>
      <c r="K18" s="40"/>
      <c r="L18" s="40"/>
      <c r="M18" s="40"/>
      <c r="N18" s="40"/>
      <c r="O18" s="40"/>
      <c r="P18" s="40"/>
      <c r="Q18" s="40"/>
      <c r="R18" s="40"/>
      <c r="S18" s="40"/>
    </row>
    <row r="19" spans="1:19" s="5" customFormat="1" ht="20.100000000000001" customHeight="1" x14ac:dyDescent="0.3">
      <c r="A19" s="4" t="s">
        <v>30</v>
      </c>
      <c r="B19" s="1" t="s">
        <v>16</v>
      </c>
      <c r="C19" s="15">
        <v>10</v>
      </c>
      <c r="D19" s="15"/>
      <c r="E19" s="15">
        <v>1</v>
      </c>
      <c r="F19" s="35">
        <f t="shared" si="0"/>
        <v>1</v>
      </c>
      <c r="G19" s="16"/>
      <c r="H19" s="16"/>
      <c r="I19" s="35">
        <f t="shared" si="1"/>
        <v>0</v>
      </c>
      <c r="J19" s="16">
        <f t="shared" si="2"/>
        <v>11</v>
      </c>
      <c r="K19" s="40"/>
      <c r="L19" s="40"/>
      <c r="M19" s="40"/>
      <c r="N19" s="40"/>
      <c r="O19" s="40"/>
      <c r="P19" s="40"/>
      <c r="Q19" s="40"/>
      <c r="R19" s="40"/>
      <c r="S19" s="40"/>
    </row>
    <row r="20" spans="1:19" s="5" customFormat="1" ht="20.100000000000001" customHeight="1" x14ac:dyDescent="0.3">
      <c r="A20" s="4" t="s">
        <v>31</v>
      </c>
      <c r="B20" s="1" t="s">
        <v>17</v>
      </c>
      <c r="C20" s="15">
        <v>8</v>
      </c>
      <c r="D20" s="15"/>
      <c r="E20" s="15"/>
      <c r="F20" s="35">
        <f t="shared" si="0"/>
        <v>0</v>
      </c>
      <c r="G20" s="16"/>
      <c r="H20" s="16"/>
      <c r="I20" s="35">
        <f t="shared" si="1"/>
        <v>0</v>
      </c>
      <c r="J20" s="16">
        <f t="shared" si="2"/>
        <v>8</v>
      </c>
      <c r="K20" s="40"/>
      <c r="L20" s="40"/>
      <c r="M20" s="40"/>
      <c r="N20" s="40"/>
      <c r="O20" s="40"/>
      <c r="P20" s="40"/>
      <c r="Q20" s="40"/>
      <c r="R20" s="40"/>
      <c r="S20" s="40"/>
    </row>
    <row r="21" spans="1:19" s="5" customFormat="1" ht="20.100000000000001" customHeight="1" x14ac:dyDescent="0.3">
      <c r="A21" s="4" t="s">
        <v>32</v>
      </c>
      <c r="B21" s="10" t="s">
        <v>18</v>
      </c>
      <c r="C21" s="15">
        <v>0</v>
      </c>
      <c r="D21" s="15"/>
      <c r="E21" s="15"/>
      <c r="F21" s="35">
        <f t="shared" si="0"/>
        <v>0</v>
      </c>
      <c r="G21" s="16"/>
      <c r="H21" s="16"/>
      <c r="I21" s="35">
        <f t="shared" si="1"/>
        <v>0</v>
      </c>
      <c r="J21" s="16">
        <f t="shared" si="2"/>
        <v>0</v>
      </c>
      <c r="K21" s="40"/>
      <c r="L21" s="40"/>
      <c r="M21" s="40"/>
      <c r="N21" s="40"/>
      <c r="O21" s="40"/>
      <c r="P21" s="40"/>
      <c r="Q21" s="40"/>
      <c r="R21" s="40"/>
      <c r="S21" s="40"/>
    </row>
    <row r="22" spans="1:19" s="40" customFormat="1" ht="20.100000000000001" customHeight="1" x14ac:dyDescent="0.3">
      <c r="A22" s="38" t="s">
        <v>33</v>
      </c>
      <c r="B22" s="39" t="s">
        <v>19</v>
      </c>
      <c r="C22" s="16">
        <v>109</v>
      </c>
      <c r="D22" s="16"/>
      <c r="E22" s="16"/>
      <c r="F22" s="35">
        <f t="shared" si="0"/>
        <v>0</v>
      </c>
      <c r="G22" s="16"/>
      <c r="H22" s="16"/>
      <c r="I22" s="35">
        <f t="shared" si="1"/>
        <v>0</v>
      </c>
      <c r="J22" s="16">
        <f t="shared" si="2"/>
        <v>109</v>
      </c>
    </row>
    <row r="23" spans="1:19" s="40" customFormat="1" ht="20.100000000000001" customHeight="1" x14ac:dyDescent="0.3">
      <c r="A23" s="38" t="s">
        <v>34</v>
      </c>
      <c r="B23" s="39" t="s">
        <v>20</v>
      </c>
      <c r="C23" s="16">
        <v>81</v>
      </c>
      <c r="D23" s="16"/>
      <c r="E23" s="16"/>
      <c r="F23" s="35">
        <f t="shared" si="0"/>
        <v>0</v>
      </c>
      <c r="G23" s="16"/>
      <c r="H23" s="16"/>
      <c r="I23" s="35">
        <f t="shared" si="1"/>
        <v>0</v>
      </c>
      <c r="J23" s="16">
        <f t="shared" si="2"/>
        <v>81</v>
      </c>
    </row>
    <row r="24" spans="1:19" s="40" customFormat="1" ht="20.100000000000001" customHeight="1" x14ac:dyDescent="0.3">
      <c r="A24" s="38" t="s">
        <v>35</v>
      </c>
      <c r="B24" s="39" t="s">
        <v>21</v>
      </c>
      <c r="C24" s="16">
        <v>161</v>
      </c>
      <c r="D24" s="16"/>
      <c r="E24" s="16"/>
      <c r="F24" s="35">
        <f t="shared" si="0"/>
        <v>0</v>
      </c>
      <c r="G24" s="16">
        <v>1</v>
      </c>
      <c r="H24" s="16"/>
      <c r="I24" s="35">
        <f t="shared" si="1"/>
        <v>1</v>
      </c>
      <c r="J24" s="16">
        <f t="shared" si="2"/>
        <v>160</v>
      </c>
    </row>
    <row r="25" spans="1:19" s="40" customFormat="1" ht="20.100000000000001" customHeight="1" thickBot="1" x14ac:dyDescent="0.35">
      <c r="A25" s="21" t="s">
        <v>36</v>
      </c>
      <c r="B25" s="22" t="s">
        <v>22</v>
      </c>
      <c r="C25" s="23">
        <v>106</v>
      </c>
      <c r="D25" s="23"/>
      <c r="E25" s="23"/>
      <c r="F25" s="35">
        <f t="shared" si="0"/>
        <v>0</v>
      </c>
      <c r="G25" s="23"/>
      <c r="H25" s="23"/>
      <c r="I25" s="35">
        <f t="shared" si="1"/>
        <v>0</v>
      </c>
      <c r="J25" s="16">
        <f t="shared" si="2"/>
        <v>106</v>
      </c>
    </row>
    <row r="26" spans="1:19" s="8" customFormat="1" ht="20.100000000000001" customHeight="1" x14ac:dyDescent="0.3">
      <c r="A26" s="82" t="s">
        <v>37</v>
      </c>
      <c r="B26" s="83"/>
      <c r="C26" s="24">
        <f>SUM(C12:C25)</f>
        <v>590</v>
      </c>
      <c r="D26" s="31"/>
      <c r="E26" s="31"/>
      <c r="F26" s="46">
        <f>SUM(F12:F25)</f>
        <v>1</v>
      </c>
      <c r="G26" s="30"/>
      <c r="H26" s="30"/>
      <c r="I26" s="46">
        <f>SUM(I12:I25)</f>
        <v>1</v>
      </c>
      <c r="J26" s="25">
        <f>SUM(J12:J25)</f>
        <v>590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7" customFormat="1" ht="20.100000000000001" customHeight="1" x14ac:dyDescent="0.3">
      <c r="A27" s="84" t="s">
        <v>38</v>
      </c>
      <c r="B27" s="85"/>
      <c r="C27" s="58"/>
      <c r="D27" s="58"/>
      <c r="E27" s="58"/>
      <c r="F27" s="35">
        <f>D27+E27</f>
        <v>0</v>
      </c>
      <c r="G27" s="17"/>
      <c r="H27" s="17"/>
      <c r="I27" s="35">
        <f>G27+H27</f>
        <v>0</v>
      </c>
      <c r="J27" s="26">
        <f>C27+D27-G27</f>
        <v>0</v>
      </c>
      <c r="K27" s="14"/>
      <c r="L27" s="14"/>
      <c r="M27" s="14"/>
      <c r="N27" s="14"/>
      <c r="O27" s="14"/>
      <c r="P27" s="14"/>
      <c r="Q27" s="14"/>
      <c r="R27" s="14"/>
      <c r="S27" s="14"/>
    </row>
    <row r="28" spans="1:19" s="8" customFormat="1" ht="20.100000000000001" customHeight="1" thickBot="1" x14ac:dyDescent="0.35">
      <c r="A28" s="86" t="s">
        <v>39</v>
      </c>
      <c r="B28" s="87"/>
      <c r="C28" s="27">
        <f>C26+C27</f>
        <v>590</v>
      </c>
      <c r="D28" s="27"/>
      <c r="E28" s="27"/>
      <c r="F28" s="47"/>
      <c r="G28" s="28"/>
      <c r="H28" s="28"/>
      <c r="I28" s="47"/>
      <c r="J28" s="29">
        <f>J26+J27</f>
        <v>590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7" customFormat="1" x14ac:dyDescent="0.25">
      <c r="F29" s="48"/>
      <c r="G29" s="14"/>
      <c r="H29" s="14"/>
      <c r="I29" s="51"/>
      <c r="J29" s="19"/>
      <c r="K29" s="14"/>
      <c r="L29" s="14"/>
      <c r="M29" s="14"/>
      <c r="N29" s="14"/>
      <c r="O29" s="14"/>
      <c r="P29" s="14"/>
      <c r="Q29" s="14"/>
      <c r="R29" s="14"/>
      <c r="S29" s="14"/>
    </row>
    <row r="30" spans="1:19" x14ac:dyDescent="0.25">
      <c r="L30" s="57"/>
      <c r="N30" s="57"/>
      <c r="P30" s="57"/>
    </row>
    <row r="31" spans="1:19" x14ac:dyDescent="0.25">
      <c r="L31" s="57"/>
      <c r="N31" s="57"/>
      <c r="P31" s="57"/>
    </row>
    <row r="32" spans="1:19" ht="18.75" x14ac:dyDescent="0.3">
      <c r="A32" s="68" t="s">
        <v>45</v>
      </c>
      <c r="B32" s="68"/>
      <c r="C32" s="68"/>
      <c r="H32" s="71" t="s">
        <v>46</v>
      </c>
      <c r="I32" s="71"/>
      <c r="J32" s="71"/>
    </row>
  </sheetData>
  <mergeCells count="19">
    <mergeCell ref="A32:C32"/>
    <mergeCell ref="H32:J32"/>
    <mergeCell ref="A10:A11"/>
    <mergeCell ref="B10:B11"/>
    <mergeCell ref="C10:C11"/>
    <mergeCell ref="D10:E10"/>
    <mergeCell ref="F10:F11"/>
    <mergeCell ref="G10:H10"/>
    <mergeCell ref="I10:I11"/>
    <mergeCell ref="J10:J11"/>
    <mergeCell ref="A26:B26"/>
    <mergeCell ref="A27:B27"/>
    <mergeCell ref="A28:B28"/>
    <mergeCell ref="B8:J8"/>
    <mergeCell ref="A1:J2"/>
    <mergeCell ref="B3:J3"/>
    <mergeCell ref="B4:J4"/>
    <mergeCell ref="B5:J5"/>
    <mergeCell ref="B7:J7"/>
  </mergeCells>
  <pageMargins left="3.937007874015748E-2" right="3.937007874015748E-2" top="0.74803149606299213" bottom="0.74803149606299213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13" workbookViewId="0">
      <selection activeCell="B38" sqref="B38"/>
    </sheetView>
  </sheetViews>
  <sheetFormatPr defaultRowHeight="15" x14ac:dyDescent="0.25"/>
  <cols>
    <col min="1" max="1" width="3.85546875" customWidth="1"/>
    <col min="2" max="2" width="19" customWidth="1"/>
    <col min="3" max="3" width="11.28515625" customWidth="1"/>
    <col min="4" max="5" width="7.42578125" customWidth="1"/>
    <col min="6" max="6" width="8.140625" style="45" customWidth="1"/>
    <col min="7" max="8" width="7.5703125" style="11" customWidth="1"/>
    <col min="9" max="9" width="8.5703125" style="50" customWidth="1"/>
    <col min="10" max="10" width="11.28515625" style="20" customWidth="1"/>
    <col min="11" max="18" width="3.7109375" style="11" customWidth="1"/>
    <col min="19" max="19" width="9.140625" style="11"/>
  </cols>
  <sheetData>
    <row r="1" spans="1:19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9" ht="18.75" x14ac:dyDescent="0.3">
      <c r="A3" s="53"/>
      <c r="B3" s="68" t="s">
        <v>41</v>
      </c>
      <c r="C3" s="68"/>
      <c r="D3" s="68"/>
      <c r="E3" s="68"/>
      <c r="F3" s="68"/>
      <c r="G3" s="68"/>
      <c r="H3" s="68"/>
      <c r="I3" s="68"/>
      <c r="J3" s="68"/>
    </row>
    <row r="4" spans="1:19" ht="19.5" thickBot="1" x14ac:dyDescent="0.35">
      <c r="A4" s="53"/>
      <c r="B4" s="69" t="s">
        <v>42</v>
      </c>
      <c r="C4" s="69"/>
      <c r="D4" s="69"/>
      <c r="E4" s="69"/>
      <c r="F4" s="69"/>
      <c r="G4" s="69"/>
      <c r="H4" s="69"/>
      <c r="I4" s="69"/>
      <c r="J4" s="69"/>
    </row>
    <row r="5" spans="1:19" ht="15.75" thickTop="1" x14ac:dyDescent="0.25">
      <c r="A5" s="6"/>
      <c r="B5" s="70" t="s">
        <v>43</v>
      </c>
      <c r="C5" s="70"/>
      <c r="D5" s="70"/>
      <c r="E5" s="70"/>
      <c r="F5" s="70"/>
      <c r="G5" s="70"/>
      <c r="H5" s="70"/>
      <c r="I5" s="70"/>
      <c r="J5" s="70"/>
    </row>
    <row r="6" spans="1:19" x14ac:dyDescent="0.25">
      <c r="A6" s="6"/>
      <c r="B6" s="9"/>
      <c r="C6" s="9"/>
      <c r="D6" s="9"/>
      <c r="E6" s="9"/>
      <c r="F6" s="44"/>
      <c r="G6" s="12"/>
      <c r="H6" s="12"/>
      <c r="I6" s="49"/>
      <c r="J6" s="18"/>
    </row>
    <row r="7" spans="1:19" ht="18.75" x14ac:dyDescent="0.3">
      <c r="A7" s="6"/>
      <c r="B7" s="67" t="s">
        <v>44</v>
      </c>
      <c r="C7" s="67"/>
      <c r="D7" s="67"/>
      <c r="E7" s="67"/>
      <c r="F7" s="67"/>
      <c r="G7" s="67"/>
      <c r="H7" s="67"/>
      <c r="I7" s="67"/>
      <c r="J7" s="67"/>
    </row>
    <row r="8" spans="1:19" ht="18.75" x14ac:dyDescent="0.3">
      <c r="A8" s="6"/>
      <c r="B8" s="67" t="s">
        <v>51</v>
      </c>
      <c r="C8" s="67"/>
      <c r="D8" s="67"/>
      <c r="E8" s="67"/>
      <c r="F8" s="67"/>
      <c r="G8" s="67"/>
      <c r="H8" s="67"/>
      <c r="I8" s="67"/>
      <c r="J8" s="67"/>
      <c r="K8" s="54"/>
      <c r="M8" s="54"/>
      <c r="O8" s="54"/>
    </row>
    <row r="10" spans="1:19" s="2" customFormat="1" ht="30" customHeight="1" x14ac:dyDescent="0.25">
      <c r="A10" s="72" t="s">
        <v>0</v>
      </c>
      <c r="B10" s="72" t="s">
        <v>7</v>
      </c>
      <c r="C10" s="72" t="s">
        <v>48</v>
      </c>
      <c r="D10" s="74" t="s">
        <v>1</v>
      </c>
      <c r="E10" s="75"/>
      <c r="F10" s="76" t="s">
        <v>3</v>
      </c>
      <c r="G10" s="78" t="s">
        <v>4</v>
      </c>
      <c r="H10" s="79"/>
      <c r="I10" s="76" t="s">
        <v>5</v>
      </c>
      <c r="J10" s="80" t="s">
        <v>54</v>
      </c>
      <c r="K10" s="55"/>
      <c r="L10" s="55"/>
      <c r="M10" s="55"/>
      <c r="N10" s="55"/>
      <c r="O10" s="55"/>
      <c r="P10" s="55"/>
      <c r="Q10" s="55"/>
      <c r="R10" s="55"/>
      <c r="S10" s="55"/>
    </row>
    <row r="11" spans="1:19" s="2" customFormat="1" ht="69.75" customHeight="1" x14ac:dyDescent="0.25">
      <c r="A11" s="73"/>
      <c r="B11" s="73"/>
      <c r="C11" s="73"/>
      <c r="D11" s="3" t="s">
        <v>6</v>
      </c>
      <c r="E11" s="3" t="s">
        <v>2</v>
      </c>
      <c r="F11" s="77"/>
      <c r="G11" s="13" t="s">
        <v>8</v>
      </c>
      <c r="H11" s="13" t="s">
        <v>9</v>
      </c>
      <c r="I11" s="77"/>
      <c r="J11" s="81"/>
      <c r="K11" s="55"/>
      <c r="L11" s="55"/>
      <c r="M11" s="55"/>
      <c r="N11" s="55"/>
      <c r="O11" s="55"/>
      <c r="P11" s="55"/>
      <c r="Q11" s="55"/>
      <c r="R11" s="55"/>
      <c r="S11" s="55"/>
    </row>
    <row r="12" spans="1:19" s="5" customFormat="1" ht="20.100000000000001" customHeight="1" x14ac:dyDescent="0.3">
      <c r="A12" s="4" t="s">
        <v>23</v>
      </c>
      <c r="B12" s="1" t="s">
        <v>10</v>
      </c>
      <c r="C12" s="15">
        <v>8</v>
      </c>
      <c r="D12" s="15"/>
      <c r="E12" s="15"/>
      <c r="F12" s="35">
        <f>D12+E12</f>
        <v>0</v>
      </c>
      <c r="G12" s="16"/>
      <c r="H12" s="16"/>
      <c r="I12" s="35">
        <f>G12+H12</f>
        <v>0</v>
      </c>
      <c r="J12" s="16">
        <f>C12+F12-I12</f>
        <v>8</v>
      </c>
      <c r="K12" s="40"/>
      <c r="L12" s="40"/>
      <c r="M12" s="40"/>
      <c r="N12" s="40"/>
      <c r="O12" s="40"/>
      <c r="P12" s="40"/>
      <c r="Q12" s="40"/>
      <c r="R12" s="40"/>
      <c r="S12" s="40"/>
    </row>
    <row r="13" spans="1:19" s="5" customFormat="1" ht="20.100000000000001" customHeight="1" x14ac:dyDescent="0.3">
      <c r="A13" s="4" t="s">
        <v>24</v>
      </c>
      <c r="B13" s="1" t="s">
        <v>11</v>
      </c>
      <c r="C13" s="15">
        <v>12</v>
      </c>
      <c r="D13" s="15"/>
      <c r="E13" s="15"/>
      <c r="F13" s="35">
        <f t="shared" ref="F13:F25" si="0">D13+E13</f>
        <v>0</v>
      </c>
      <c r="G13" s="16"/>
      <c r="H13" s="16"/>
      <c r="I13" s="35">
        <f t="shared" ref="I13:I25" si="1">G13+H13</f>
        <v>0</v>
      </c>
      <c r="J13" s="16">
        <f t="shared" ref="J13:J25" si="2">C13+F13-I13</f>
        <v>12</v>
      </c>
      <c r="K13" s="40"/>
      <c r="L13" s="40"/>
      <c r="M13" s="40"/>
      <c r="N13" s="40"/>
      <c r="O13" s="40"/>
      <c r="P13" s="40"/>
      <c r="Q13" s="40"/>
      <c r="R13" s="40"/>
      <c r="S13" s="40"/>
    </row>
    <row r="14" spans="1:19" s="5" customFormat="1" ht="20.100000000000001" customHeight="1" x14ac:dyDescent="0.3">
      <c r="A14" s="4" t="s">
        <v>25</v>
      </c>
      <c r="B14" s="1" t="s">
        <v>12</v>
      </c>
      <c r="C14" s="15">
        <v>13</v>
      </c>
      <c r="D14" s="15"/>
      <c r="E14" s="15"/>
      <c r="F14" s="35">
        <f t="shared" si="0"/>
        <v>0</v>
      </c>
      <c r="G14" s="16">
        <v>1</v>
      </c>
      <c r="H14" s="16"/>
      <c r="I14" s="35">
        <f t="shared" si="1"/>
        <v>1</v>
      </c>
      <c r="J14" s="16">
        <f t="shared" si="2"/>
        <v>12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1:19" s="37" customFormat="1" ht="20.100000000000001" customHeight="1" x14ac:dyDescent="0.3">
      <c r="A15" s="32" t="s">
        <v>26</v>
      </c>
      <c r="B15" s="33" t="s">
        <v>13</v>
      </c>
      <c r="C15" s="34">
        <v>36</v>
      </c>
      <c r="D15" s="34"/>
      <c r="E15" s="34"/>
      <c r="F15" s="35">
        <f t="shared" si="0"/>
        <v>0</v>
      </c>
      <c r="G15" s="36">
        <v>1</v>
      </c>
      <c r="H15" s="36"/>
      <c r="I15" s="35">
        <f t="shared" si="1"/>
        <v>1</v>
      </c>
      <c r="J15" s="16">
        <f t="shared" si="2"/>
        <v>35</v>
      </c>
      <c r="K15" s="41"/>
      <c r="L15" s="41"/>
      <c r="M15" s="41"/>
      <c r="N15" s="41"/>
      <c r="O15" s="41"/>
      <c r="P15" s="41"/>
      <c r="Q15" s="40"/>
      <c r="R15" s="40"/>
      <c r="S15" s="41"/>
    </row>
    <row r="16" spans="1:19" s="5" customFormat="1" ht="20.100000000000001" customHeight="1" x14ac:dyDescent="0.3">
      <c r="A16" s="4" t="s">
        <v>27</v>
      </c>
      <c r="B16" s="1" t="s">
        <v>14</v>
      </c>
      <c r="C16" s="15">
        <v>10</v>
      </c>
      <c r="D16" s="15"/>
      <c r="E16" s="15"/>
      <c r="F16" s="35">
        <f t="shared" si="0"/>
        <v>0</v>
      </c>
      <c r="G16" s="16"/>
      <c r="H16" s="16"/>
      <c r="I16" s="35">
        <f t="shared" si="1"/>
        <v>0</v>
      </c>
      <c r="J16" s="16">
        <f t="shared" si="2"/>
        <v>10</v>
      </c>
      <c r="K16" s="40"/>
      <c r="L16" s="40"/>
      <c r="M16" s="40"/>
      <c r="N16" s="40"/>
      <c r="O16" s="40"/>
      <c r="P16" s="40"/>
      <c r="Q16" s="40"/>
      <c r="R16" s="40"/>
      <c r="S16" s="40"/>
    </row>
    <row r="17" spans="1:19" s="40" customFormat="1" ht="20.100000000000001" customHeight="1" x14ac:dyDescent="0.3">
      <c r="A17" s="38" t="s">
        <v>28</v>
      </c>
      <c r="B17" s="39" t="s">
        <v>47</v>
      </c>
      <c r="C17" s="16">
        <v>15</v>
      </c>
      <c r="D17" s="16"/>
      <c r="E17" s="16"/>
      <c r="F17" s="35">
        <f t="shared" si="0"/>
        <v>0</v>
      </c>
      <c r="G17" s="16"/>
      <c r="H17" s="16"/>
      <c r="I17" s="35">
        <f t="shared" si="1"/>
        <v>0</v>
      </c>
      <c r="J17" s="16">
        <f t="shared" si="2"/>
        <v>15</v>
      </c>
      <c r="K17" s="41"/>
      <c r="M17" s="41"/>
      <c r="O17" s="41"/>
    </row>
    <row r="18" spans="1:19" s="5" customFormat="1" ht="20.100000000000001" customHeight="1" x14ac:dyDescent="0.3">
      <c r="A18" s="4" t="s">
        <v>29</v>
      </c>
      <c r="B18" s="1" t="s">
        <v>15</v>
      </c>
      <c r="C18" s="15">
        <v>23</v>
      </c>
      <c r="D18" s="15"/>
      <c r="E18" s="15"/>
      <c r="F18" s="35">
        <f t="shared" si="0"/>
        <v>0</v>
      </c>
      <c r="G18" s="16"/>
      <c r="H18" s="16"/>
      <c r="I18" s="35">
        <f t="shared" si="1"/>
        <v>0</v>
      </c>
      <c r="J18" s="16">
        <f t="shared" si="2"/>
        <v>23</v>
      </c>
      <c r="K18" s="40"/>
      <c r="L18" s="40"/>
      <c r="M18" s="40"/>
      <c r="N18" s="40"/>
      <c r="O18" s="40"/>
      <c r="P18" s="40"/>
      <c r="Q18" s="40"/>
      <c r="R18" s="40"/>
      <c r="S18" s="40"/>
    </row>
    <row r="19" spans="1:19" s="5" customFormat="1" ht="20.100000000000001" customHeight="1" x14ac:dyDescent="0.3">
      <c r="A19" s="4" t="s">
        <v>30</v>
      </c>
      <c r="B19" s="1" t="s">
        <v>16</v>
      </c>
      <c r="C19" s="15">
        <v>10</v>
      </c>
      <c r="D19" s="15"/>
      <c r="E19" s="15"/>
      <c r="F19" s="35">
        <f t="shared" si="0"/>
        <v>0</v>
      </c>
      <c r="G19" s="16"/>
      <c r="H19" s="16"/>
      <c r="I19" s="35">
        <f t="shared" si="1"/>
        <v>0</v>
      </c>
      <c r="J19" s="16">
        <f t="shared" si="2"/>
        <v>10</v>
      </c>
      <c r="K19" s="40"/>
      <c r="L19" s="40"/>
      <c r="M19" s="40"/>
      <c r="N19" s="40"/>
      <c r="O19" s="40"/>
      <c r="P19" s="40"/>
      <c r="Q19" s="40"/>
      <c r="R19" s="40"/>
      <c r="S19" s="40"/>
    </row>
    <row r="20" spans="1:19" s="5" customFormat="1" ht="20.100000000000001" customHeight="1" x14ac:dyDescent="0.3">
      <c r="A20" s="4" t="s">
        <v>31</v>
      </c>
      <c r="B20" s="1" t="s">
        <v>17</v>
      </c>
      <c r="C20" s="15">
        <v>8</v>
      </c>
      <c r="D20" s="15"/>
      <c r="E20" s="15"/>
      <c r="F20" s="35">
        <f t="shared" si="0"/>
        <v>0</v>
      </c>
      <c r="G20" s="16"/>
      <c r="H20" s="16"/>
      <c r="I20" s="35">
        <f t="shared" si="1"/>
        <v>0</v>
      </c>
      <c r="J20" s="16">
        <f t="shared" si="2"/>
        <v>8</v>
      </c>
      <c r="K20" s="40"/>
      <c r="L20" s="40"/>
      <c r="M20" s="40"/>
      <c r="N20" s="40"/>
      <c r="O20" s="40"/>
      <c r="P20" s="40"/>
      <c r="Q20" s="40"/>
      <c r="R20" s="40"/>
      <c r="S20" s="40"/>
    </row>
    <row r="21" spans="1:19" s="5" customFormat="1" ht="20.100000000000001" customHeight="1" x14ac:dyDescent="0.3">
      <c r="A21" s="4" t="s">
        <v>32</v>
      </c>
      <c r="B21" s="10" t="s">
        <v>18</v>
      </c>
      <c r="C21" s="15">
        <v>0</v>
      </c>
      <c r="D21" s="15"/>
      <c r="E21" s="15"/>
      <c r="F21" s="35">
        <f t="shared" si="0"/>
        <v>0</v>
      </c>
      <c r="G21" s="16"/>
      <c r="H21" s="16"/>
      <c r="I21" s="35">
        <f t="shared" si="1"/>
        <v>0</v>
      </c>
      <c r="J21" s="16">
        <f t="shared" si="2"/>
        <v>0</v>
      </c>
      <c r="K21" s="40"/>
      <c r="L21" s="40"/>
      <c r="M21" s="40"/>
      <c r="N21" s="40"/>
      <c r="O21" s="40"/>
      <c r="P21" s="40"/>
      <c r="Q21" s="40"/>
      <c r="R21" s="40"/>
      <c r="S21" s="40"/>
    </row>
    <row r="22" spans="1:19" s="40" customFormat="1" ht="20.100000000000001" customHeight="1" x14ac:dyDescent="0.3">
      <c r="A22" s="38" t="s">
        <v>33</v>
      </c>
      <c r="B22" s="39" t="s">
        <v>19</v>
      </c>
      <c r="C22" s="16">
        <v>111</v>
      </c>
      <c r="D22" s="16"/>
      <c r="E22" s="16">
        <v>2</v>
      </c>
      <c r="F22" s="35">
        <f t="shared" si="0"/>
        <v>2</v>
      </c>
      <c r="G22" s="16">
        <v>4</v>
      </c>
      <c r="H22" s="16"/>
      <c r="I22" s="35">
        <f t="shared" si="1"/>
        <v>4</v>
      </c>
      <c r="J22" s="16">
        <f t="shared" si="2"/>
        <v>109</v>
      </c>
    </row>
    <row r="23" spans="1:19" s="40" customFormat="1" ht="20.100000000000001" customHeight="1" x14ac:dyDescent="0.3">
      <c r="A23" s="38" t="s">
        <v>34</v>
      </c>
      <c r="B23" s="39" t="s">
        <v>20</v>
      </c>
      <c r="C23" s="16">
        <v>81</v>
      </c>
      <c r="D23" s="16"/>
      <c r="E23" s="16"/>
      <c r="F23" s="35">
        <f t="shared" si="0"/>
        <v>0</v>
      </c>
      <c r="G23" s="16"/>
      <c r="H23" s="16"/>
      <c r="I23" s="35">
        <f t="shared" si="1"/>
        <v>0</v>
      </c>
      <c r="J23" s="16">
        <f t="shared" si="2"/>
        <v>81</v>
      </c>
    </row>
    <row r="24" spans="1:19" s="40" customFormat="1" ht="20.100000000000001" customHeight="1" x14ac:dyDescent="0.3">
      <c r="A24" s="38" t="s">
        <v>35</v>
      </c>
      <c r="B24" s="39" t="s">
        <v>21</v>
      </c>
      <c r="C24" s="16">
        <v>163</v>
      </c>
      <c r="D24" s="16"/>
      <c r="E24" s="16">
        <v>2</v>
      </c>
      <c r="F24" s="35">
        <f t="shared" si="0"/>
        <v>2</v>
      </c>
      <c r="G24" s="16">
        <v>4</v>
      </c>
      <c r="H24" s="16"/>
      <c r="I24" s="35">
        <f t="shared" si="1"/>
        <v>4</v>
      </c>
      <c r="J24" s="16">
        <f t="shared" si="2"/>
        <v>161</v>
      </c>
    </row>
    <row r="25" spans="1:19" s="40" customFormat="1" ht="20.100000000000001" customHeight="1" thickBot="1" x14ac:dyDescent="0.35">
      <c r="A25" s="21" t="s">
        <v>36</v>
      </c>
      <c r="B25" s="22" t="s">
        <v>22</v>
      </c>
      <c r="C25" s="23">
        <v>112</v>
      </c>
      <c r="D25" s="23"/>
      <c r="E25" s="23"/>
      <c r="F25" s="35">
        <f t="shared" si="0"/>
        <v>0</v>
      </c>
      <c r="G25" s="23">
        <v>6</v>
      </c>
      <c r="H25" s="23"/>
      <c r="I25" s="35">
        <f t="shared" si="1"/>
        <v>6</v>
      </c>
      <c r="J25" s="16">
        <f t="shared" si="2"/>
        <v>106</v>
      </c>
    </row>
    <row r="26" spans="1:19" s="8" customFormat="1" ht="20.100000000000001" customHeight="1" x14ac:dyDescent="0.3">
      <c r="A26" s="82" t="s">
        <v>37</v>
      </c>
      <c r="B26" s="83"/>
      <c r="C26" s="24">
        <f>SUM(C12:C25)</f>
        <v>602</v>
      </c>
      <c r="D26" s="31"/>
      <c r="E26" s="31"/>
      <c r="F26" s="46">
        <f>SUM(F12:F25)</f>
        <v>4</v>
      </c>
      <c r="G26" s="30"/>
      <c r="H26" s="30"/>
      <c r="I26" s="46">
        <f>SUM(I12:I25)</f>
        <v>16</v>
      </c>
      <c r="J26" s="25">
        <f>SUM(J12:J25)</f>
        <v>590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7" customFormat="1" ht="20.100000000000001" customHeight="1" x14ac:dyDescent="0.3">
      <c r="A27" s="84" t="s">
        <v>38</v>
      </c>
      <c r="B27" s="85"/>
      <c r="C27" s="52">
        <v>301</v>
      </c>
      <c r="D27" s="52">
        <v>26</v>
      </c>
      <c r="E27" s="52"/>
      <c r="F27" s="35">
        <f>D27+E27</f>
        <v>26</v>
      </c>
      <c r="G27" s="17">
        <v>30</v>
      </c>
      <c r="H27" s="17"/>
      <c r="I27" s="35">
        <f>G27+H27</f>
        <v>30</v>
      </c>
      <c r="J27" s="26">
        <f>C27+D27-G27</f>
        <v>297</v>
      </c>
      <c r="K27" s="14"/>
      <c r="L27" s="14"/>
      <c r="M27" s="14"/>
      <c r="N27" s="14"/>
      <c r="O27" s="14"/>
      <c r="P27" s="14"/>
      <c r="Q27" s="14"/>
      <c r="R27" s="14"/>
      <c r="S27" s="14"/>
    </row>
    <row r="28" spans="1:19" s="8" customFormat="1" ht="20.100000000000001" customHeight="1" thickBot="1" x14ac:dyDescent="0.35">
      <c r="A28" s="86" t="s">
        <v>39</v>
      </c>
      <c r="B28" s="87"/>
      <c r="C28" s="27">
        <f>C26+C27</f>
        <v>903</v>
      </c>
      <c r="D28" s="27"/>
      <c r="E28" s="27"/>
      <c r="F28" s="47"/>
      <c r="G28" s="28"/>
      <c r="H28" s="28"/>
      <c r="I28" s="47"/>
      <c r="J28" s="29">
        <f>J26+J27</f>
        <v>887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7" customFormat="1" x14ac:dyDescent="0.25">
      <c r="F29" s="48"/>
      <c r="G29" s="14"/>
      <c r="H29" s="14"/>
      <c r="I29" s="51"/>
      <c r="J29" s="19"/>
      <c r="K29" s="14"/>
      <c r="L29" s="14"/>
      <c r="M29" s="14"/>
      <c r="N29" s="14"/>
      <c r="O29" s="14"/>
      <c r="P29" s="14"/>
      <c r="Q29" s="14"/>
      <c r="R29" s="14"/>
      <c r="S29" s="14"/>
    </row>
    <row r="30" spans="1:19" x14ac:dyDescent="0.25">
      <c r="L30" s="57"/>
      <c r="N30" s="57"/>
      <c r="P30" s="57"/>
    </row>
    <row r="31" spans="1:19" x14ac:dyDescent="0.25">
      <c r="L31" s="57"/>
      <c r="N31" s="57"/>
      <c r="P31" s="57"/>
    </row>
    <row r="32" spans="1:19" ht="18.75" x14ac:dyDescent="0.3">
      <c r="A32" s="68" t="s">
        <v>45</v>
      </c>
      <c r="B32" s="68"/>
      <c r="C32" s="68"/>
      <c r="H32" s="71" t="s">
        <v>46</v>
      </c>
      <c r="I32" s="71"/>
      <c r="J32" s="71"/>
    </row>
  </sheetData>
  <mergeCells count="19">
    <mergeCell ref="A32:C32"/>
    <mergeCell ref="H32:J32"/>
    <mergeCell ref="A10:A11"/>
    <mergeCell ref="B10:B11"/>
    <mergeCell ref="C10:C11"/>
    <mergeCell ref="D10:E10"/>
    <mergeCell ref="F10:F11"/>
    <mergeCell ref="G10:H10"/>
    <mergeCell ref="I10:I11"/>
    <mergeCell ref="J10:J11"/>
    <mergeCell ref="A26:B26"/>
    <mergeCell ref="A27:B27"/>
    <mergeCell ref="A28:B28"/>
    <mergeCell ref="B8:J8"/>
    <mergeCell ref="A1:J2"/>
    <mergeCell ref="B3:J3"/>
    <mergeCell ref="B4:J4"/>
    <mergeCell ref="B5:J5"/>
    <mergeCell ref="B7:J7"/>
  </mergeCells>
  <pageMargins left="3.937007874015748E-2" right="3.937007874015748E-2" top="0.74803149606299213" bottom="0.74803149606299213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10" workbookViewId="0">
      <selection activeCell="R15" sqref="R15"/>
    </sheetView>
  </sheetViews>
  <sheetFormatPr defaultRowHeight="15" x14ac:dyDescent="0.25"/>
  <cols>
    <col min="1" max="1" width="3.85546875" customWidth="1"/>
    <col min="2" max="2" width="19" customWidth="1"/>
    <col min="3" max="3" width="11.28515625" customWidth="1"/>
    <col min="4" max="5" width="7.42578125" customWidth="1"/>
    <col min="6" max="6" width="8.140625" style="45" customWidth="1"/>
    <col min="7" max="8" width="7.5703125" style="11" customWidth="1"/>
    <col min="9" max="9" width="8.5703125" style="50" customWidth="1"/>
    <col min="10" max="10" width="11.28515625" style="20" customWidth="1"/>
    <col min="11" max="18" width="3.7109375" style="11" customWidth="1"/>
    <col min="19" max="19" width="9.140625" style="11"/>
  </cols>
  <sheetData>
    <row r="1" spans="1:19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9" ht="18.75" x14ac:dyDescent="0.3">
      <c r="A3" s="53"/>
      <c r="B3" s="68" t="s">
        <v>41</v>
      </c>
      <c r="C3" s="68"/>
      <c r="D3" s="68"/>
      <c r="E3" s="68"/>
      <c r="F3" s="68"/>
      <c r="G3" s="68"/>
      <c r="H3" s="68"/>
      <c r="I3" s="68"/>
      <c r="J3" s="68"/>
    </row>
    <row r="4" spans="1:19" ht="19.5" thickBot="1" x14ac:dyDescent="0.35">
      <c r="A4" s="53"/>
      <c r="B4" s="69" t="s">
        <v>42</v>
      </c>
      <c r="C4" s="69"/>
      <c r="D4" s="69"/>
      <c r="E4" s="69"/>
      <c r="F4" s="69"/>
      <c r="G4" s="69"/>
      <c r="H4" s="69"/>
      <c r="I4" s="69"/>
      <c r="J4" s="69"/>
    </row>
    <row r="5" spans="1:19" ht="15.75" thickTop="1" x14ac:dyDescent="0.25">
      <c r="A5" s="6"/>
      <c r="B5" s="70" t="s">
        <v>43</v>
      </c>
      <c r="C5" s="70"/>
      <c r="D5" s="70"/>
      <c r="E5" s="70"/>
      <c r="F5" s="70"/>
      <c r="G5" s="70"/>
      <c r="H5" s="70"/>
      <c r="I5" s="70"/>
      <c r="J5" s="70"/>
    </row>
    <row r="6" spans="1:19" x14ac:dyDescent="0.25">
      <c r="A6" s="6"/>
      <c r="B6" s="9"/>
      <c r="C6" s="9"/>
      <c r="D6" s="9"/>
      <c r="E6" s="9"/>
      <c r="F6" s="44"/>
      <c r="G6" s="12"/>
      <c r="H6" s="12"/>
      <c r="I6" s="49"/>
      <c r="J6" s="18"/>
    </row>
    <row r="7" spans="1:19" ht="18.75" x14ac:dyDescent="0.3">
      <c r="A7" s="6"/>
      <c r="B7" s="67" t="s">
        <v>44</v>
      </c>
      <c r="C7" s="67"/>
      <c r="D7" s="67"/>
      <c r="E7" s="67"/>
      <c r="F7" s="67"/>
      <c r="G7" s="67"/>
      <c r="H7" s="67"/>
      <c r="I7" s="67"/>
      <c r="J7" s="67"/>
    </row>
    <row r="8" spans="1:19" ht="18.75" x14ac:dyDescent="0.3">
      <c r="A8" s="6"/>
      <c r="B8" s="67" t="s">
        <v>50</v>
      </c>
      <c r="C8" s="67"/>
      <c r="D8" s="67"/>
      <c r="E8" s="67"/>
      <c r="F8" s="67"/>
      <c r="G8" s="67"/>
      <c r="H8" s="67"/>
      <c r="I8" s="67"/>
      <c r="J8" s="67"/>
      <c r="K8" s="54"/>
      <c r="M8" s="54"/>
      <c r="O8" s="54"/>
    </row>
    <row r="10" spans="1:19" s="2" customFormat="1" ht="30" customHeight="1" x14ac:dyDescent="0.25">
      <c r="A10" s="72" t="s">
        <v>0</v>
      </c>
      <c r="B10" s="72" t="s">
        <v>7</v>
      </c>
      <c r="C10" s="72" t="s">
        <v>53</v>
      </c>
      <c r="D10" s="74" t="s">
        <v>1</v>
      </c>
      <c r="E10" s="75"/>
      <c r="F10" s="76" t="s">
        <v>3</v>
      </c>
      <c r="G10" s="78" t="s">
        <v>4</v>
      </c>
      <c r="H10" s="79"/>
      <c r="I10" s="76" t="s">
        <v>5</v>
      </c>
      <c r="J10" s="80" t="s">
        <v>54</v>
      </c>
      <c r="K10" s="55"/>
      <c r="L10" s="55"/>
      <c r="M10" s="55"/>
      <c r="N10" s="55"/>
      <c r="O10" s="55"/>
      <c r="P10" s="55"/>
      <c r="Q10" s="55"/>
      <c r="R10" s="55"/>
      <c r="S10" s="55"/>
    </row>
    <row r="11" spans="1:19" s="2" customFormat="1" ht="69.75" customHeight="1" x14ac:dyDescent="0.25">
      <c r="A11" s="73"/>
      <c r="B11" s="73"/>
      <c r="C11" s="73"/>
      <c r="D11" s="3" t="s">
        <v>6</v>
      </c>
      <c r="E11" s="3" t="s">
        <v>2</v>
      </c>
      <c r="F11" s="77"/>
      <c r="G11" s="13" t="s">
        <v>8</v>
      </c>
      <c r="H11" s="13" t="s">
        <v>9</v>
      </c>
      <c r="I11" s="77"/>
      <c r="J11" s="81"/>
      <c r="K11" s="55"/>
      <c r="L11" s="55"/>
      <c r="M11" s="55"/>
      <c r="N11" s="55"/>
      <c r="O11" s="55"/>
      <c r="P11" s="55"/>
      <c r="Q11" s="55"/>
      <c r="R11" s="55"/>
      <c r="S11" s="55"/>
    </row>
    <row r="12" spans="1:19" s="5" customFormat="1" ht="20.100000000000001" customHeight="1" x14ac:dyDescent="0.3">
      <c r="A12" s="4" t="s">
        <v>23</v>
      </c>
      <c r="B12" s="1" t="s">
        <v>10</v>
      </c>
      <c r="C12" s="15">
        <v>8</v>
      </c>
      <c r="D12" s="15"/>
      <c r="E12" s="15"/>
      <c r="F12" s="35">
        <f>D12+E12</f>
        <v>0</v>
      </c>
      <c r="G12" s="16"/>
      <c r="H12" s="16"/>
      <c r="I12" s="35">
        <f>G12+H12</f>
        <v>0</v>
      </c>
      <c r="J12" s="16">
        <f>C12+F12-I12</f>
        <v>8</v>
      </c>
      <c r="K12" s="40"/>
      <c r="L12" s="40"/>
      <c r="M12" s="40"/>
      <c r="N12" s="40"/>
      <c r="O12" s="40"/>
      <c r="P12" s="40"/>
      <c r="Q12" s="40"/>
      <c r="R12" s="40"/>
      <c r="S12" s="40"/>
    </row>
    <row r="13" spans="1:19" s="5" customFormat="1" ht="20.100000000000001" customHeight="1" x14ac:dyDescent="0.3">
      <c r="A13" s="4" t="s">
        <v>24</v>
      </c>
      <c r="B13" s="1" t="s">
        <v>11</v>
      </c>
      <c r="C13" s="15">
        <v>12</v>
      </c>
      <c r="D13" s="15"/>
      <c r="E13" s="15"/>
      <c r="F13" s="35">
        <f t="shared" ref="F13:F25" si="0">D13+E13</f>
        <v>0</v>
      </c>
      <c r="G13" s="16"/>
      <c r="H13" s="16"/>
      <c r="I13" s="35">
        <f t="shared" ref="I13:I25" si="1">G13+H13</f>
        <v>0</v>
      </c>
      <c r="J13" s="16">
        <f t="shared" ref="J13:J25" si="2">C13+F13-I13</f>
        <v>12</v>
      </c>
      <c r="K13" s="40"/>
      <c r="L13" s="40"/>
      <c r="M13" s="40"/>
      <c r="N13" s="40"/>
      <c r="O13" s="40"/>
      <c r="P13" s="40"/>
      <c r="Q13" s="40"/>
      <c r="R13" s="40"/>
      <c r="S13" s="40"/>
    </row>
    <row r="14" spans="1:19" s="5" customFormat="1" ht="20.100000000000001" customHeight="1" x14ac:dyDescent="0.3">
      <c r="A14" s="4" t="s">
        <v>25</v>
      </c>
      <c r="B14" s="1" t="s">
        <v>12</v>
      </c>
      <c r="C14" s="15">
        <v>12</v>
      </c>
      <c r="D14" s="15"/>
      <c r="E14" s="15"/>
      <c r="F14" s="35">
        <f t="shared" si="0"/>
        <v>0</v>
      </c>
      <c r="G14" s="16"/>
      <c r="H14" s="16"/>
      <c r="I14" s="35">
        <f t="shared" si="1"/>
        <v>0</v>
      </c>
      <c r="J14" s="16">
        <f t="shared" si="2"/>
        <v>12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1:19" s="37" customFormat="1" ht="20.100000000000001" customHeight="1" x14ac:dyDescent="0.3">
      <c r="A15" s="32" t="s">
        <v>26</v>
      </c>
      <c r="B15" s="33" t="s">
        <v>13</v>
      </c>
      <c r="C15" s="34">
        <v>36</v>
      </c>
      <c r="D15" s="34"/>
      <c r="E15" s="34"/>
      <c r="F15" s="35">
        <f t="shared" si="0"/>
        <v>0</v>
      </c>
      <c r="G15" s="36">
        <v>1</v>
      </c>
      <c r="H15" s="36"/>
      <c r="I15" s="35">
        <f t="shared" si="1"/>
        <v>1</v>
      </c>
      <c r="J15" s="16">
        <f t="shared" si="2"/>
        <v>35</v>
      </c>
      <c r="K15" s="41"/>
      <c r="L15" s="41"/>
      <c r="M15" s="41"/>
      <c r="N15" s="41"/>
      <c r="O15" s="41"/>
      <c r="P15" s="41"/>
      <c r="Q15" s="40"/>
      <c r="R15" s="40"/>
      <c r="S15" s="41"/>
    </row>
    <row r="16" spans="1:19" s="5" customFormat="1" ht="20.100000000000001" customHeight="1" x14ac:dyDescent="0.3">
      <c r="A16" s="4" t="s">
        <v>27</v>
      </c>
      <c r="B16" s="1" t="s">
        <v>14</v>
      </c>
      <c r="C16" s="15">
        <v>10</v>
      </c>
      <c r="D16" s="15"/>
      <c r="E16" s="15"/>
      <c r="F16" s="35">
        <f t="shared" si="0"/>
        <v>0</v>
      </c>
      <c r="G16" s="16"/>
      <c r="H16" s="16"/>
      <c r="I16" s="35">
        <f t="shared" si="1"/>
        <v>0</v>
      </c>
      <c r="J16" s="16">
        <f t="shared" si="2"/>
        <v>10</v>
      </c>
      <c r="K16" s="40"/>
      <c r="L16" s="40"/>
      <c r="M16" s="40"/>
      <c r="N16" s="40"/>
      <c r="O16" s="40"/>
      <c r="P16" s="40"/>
      <c r="Q16" s="40"/>
      <c r="R16" s="40"/>
      <c r="S16" s="40"/>
    </row>
    <row r="17" spans="1:19" s="40" customFormat="1" ht="20.100000000000001" customHeight="1" x14ac:dyDescent="0.3">
      <c r="A17" s="38" t="s">
        <v>28</v>
      </c>
      <c r="B17" s="39" t="s">
        <v>47</v>
      </c>
      <c r="C17" s="16">
        <v>15</v>
      </c>
      <c r="D17" s="16"/>
      <c r="E17" s="16"/>
      <c r="F17" s="35">
        <f t="shared" si="0"/>
        <v>0</v>
      </c>
      <c r="G17" s="16"/>
      <c r="H17" s="16"/>
      <c r="I17" s="35">
        <f t="shared" si="1"/>
        <v>0</v>
      </c>
      <c r="J17" s="16">
        <f t="shared" si="2"/>
        <v>15</v>
      </c>
      <c r="K17" s="41"/>
      <c r="M17" s="41"/>
      <c r="O17" s="41"/>
    </row>
    <row r="18" spans="1:19" s="5" customFormat="1" ht="20.100000000000001" customHeight="1" x14ac:dyDescent="0.3">
      <c r="A18" s="4" t="s">
        <v>29</v>
      </c>
      <c r="B18" s="1" t="s">
        <v>15</v>
      </c>
      <c r="C18" s="15">
        <v>23</v>
      </c>
      <c r="D18" s="15"/>
      <c r="E18" s="15"/>
      <c r="F18" s="35">
        <f t="shared" si="0"/>
        <v>0</v>
      </c>
      <c r="G18" s="16"/>
      <c r="H18" s="16"/>
      <c r="I18" s="35">
        <f t="shared" si="1"/>
        <v>0</v>
      </c>
      <c r="J18" s="16">
        <f t="shared" si="2"/>
        <v>23</v>
      </c>
      <c r="K18" s="40"/>
      <c r="L18" s="40"/>
      <c r="M18" s="40"/>
      <c r="N18" s="40"/>
      <c r="O18" s="40"/>
      <c r="P18" s="40"/>
      <c r="Q18" s="40"/>
      <c r="R18" s="40"/>
      <c r="S18" s="40"/>
    </row>
    <row r="19" spans="1:19" s="5" customFormat="1" ht="20.100000000000001" customHeight="1" x14ac:dyDescent="0.3">
      <c r="A19" s="4" t="s">
        <v>30</v>
      </c>
      <c r="B19" s="1" t="s">
        <v>16</v>
      </c>
      <c r="C19" s="15">
        <v>10</v>
      </c>
      <c r="D19" s="15"/>
      <c r="E19" s="15"/>
      <c r="F19" s="35">
        <f t="shared" si="0"/>
        <v>0</v>
      </c>
      <c r="G19" s="16"/>
      <c r="H19" s="16"/>
      <c r="I19" s="35">
        <f t="shared" si="1"/>
        <v>0</v>
      </c>
      <c r="J19" s="16">
        <f t="shared" si="2"/>
        <v>10</v>
      </c>
      <c r="K19" s="40"/>
      <c r="L19" s="40"/>
      <c r="M19" s="40"/>
      <c r="N19" s="40"/>
      <c r="O19" s="40"/>
      <c r="P19" s="40"/>
      <c r="Q19" s="40"/>
      <c r="R19" s="40"/>
      <c r="S19" s="40"/>
    </row>
    <row r="20" spans="1:19" s="5" customFormat="1" ht="20.100000000000001" customHeight="1" x14ac:dyDescent="0.3">
      <c r="A20" s="4" t="s">
        <v>31</v>
      </c>
      <c r="B20" s="1" t="s">
        <v>17</v>
      </c>
      <c r="C20" s="15">
        <v>8</v>
      </c>
      <c r="D20" s="15"/>
      <c r="E20" s="15"/>
      <c r="F20" s="35">
        <f t="shared" si="0"/>
        <v>0</v>
      </c>
      <c r="G20" s="16"/>
      <c r="H20" s="16"/>
      <c r="I20" s="35">
        <f t="shared" si="1"/>
        <v>0</v>
      </c>
      <c r="J20" s="16">
        <f t="shared" si="2"/>
        <v>8</v>
      </c>
      <c r="K20" s="40"/>
      <c r="L20" s="40"/>
      <c r="M20" s="40"/>
      <c r="N20" s="40"/>
      <c r="O20" s="40"/>
      <c r="P20" s="40"/>
      <c r="Q20" s="40"/>
      <c r="R20" s="40"/>
      <c r="S20" s="40"/>
    </row>
    <row r="21" spans="1:19" s="5" customFormat="1" ht="20.100000000000001" customHeight="1" x14ac:dyDescent="0.3">
      <c r="A21" s="4" t="s">
        <v>32</v>
      </c>
      <c r="B21" s="10" t="s">
        <v>18</v>
      </c>
      <c r="C21" s="15">
        <v>0</v>
      </c>
      <c r="D21" s="15"/>
      <c r="E21" s="15"/>
      <c r="F21" s="35">
        <f t="shared" si="0"/>
        <v>0</v>
      </c>
      <c r="G21" s="16"/>
      <c r="H21" s="16"/>
      <c r="I21" s="35">
        <f t="shared" si="1"/>
        <v>0</v>
      </c>
      <c r="J21" s="16">
        <f t="shared" si="2"/>
        <v>0</v>
      </c>
      <c r="K21" s="40"/>
      <c r="L21" s="40"/>
      <c r="M21" s="40"/>
      <c r="N21" s="40"/>
      <c r="O21" s="40"/>
      <c r="P21" s="40"/>
      <c r="Q21" s="40"/>
      <c r="R21" s="40"/>
      <c r="S21" s="40"/>
    </row>
    <row r="22" spans="1:19" s="40" customFormat="1" ht="20.100000000000001" customHeight="1" x14ac:dyDescent="0.3">
      <c r="A22" s="38" t="s">
        <v>33</v>
      </c>
      <c r="B22" s="39" t="s">
        <v>19</v>
      </c>
      <c r="C22" s="16">
        <v>109</v>
      </c>
      <c r="D22" s="16"/>
      <c r="E22" s="16"/>
      <c r="F22" s="35">
        <f t="shared" si="0"/>
        <v>0</v>
      </c>
      <c r="G22" s="16"/>
      <c r="H22" s="16"/>
      <c r="I22" s="35">
        <f t="shared" si="1"/>
        <v>0</v>
      </c>
      <c r="J22" s="16">
        <f t="shared" si="2"/>
        <v>109</v>
      </c>
    </row>
    <row r="23" spans="1:19" s="40" customFormat="1" ht="20.100000000000001" customHeight="1" x14ac:dyDescent="0.3">
      <c r="A23" s="38" t="s">
        <v>34</v>
      </c>
      <c r="B23" s="39" t="s">
        <v>20</v>
      </c>
      <c r="C23" s="16">
        <v>81</v>
      </c>
      <c r="D23" s="16"/>
      <c r="E23" s="16"/>
      <c r="F23" s="35">
        <f t="shared" si="0"/>
        <v>0</v>
      </c>
      <c r="G23" s="16"/>
      <c r="H23" s="16"/>
      <c r="I23" s="35">
        <f t="shared" si="1"/>
        <v>0</v>
      </c>
      <c r="J23" s="16">
        <f t="shared" si="2"/>
        <v>81</v>
      </c>
    </row>
    <row r="24" spans="1:19" s="40" customFormat="1" ht="20.100000000000001" customHeight="1" x14ac:dyDescent="0.3">
      <c r="A24" s="38" t="s">
        <v>35</v>
      </c>
      <c r="B24" s="39" t="s">
        <v>21</v>
      </c>
      <c r="C24" s="16">
        <v>160</v>
      </c>
      <c r="D24" s="16"/>
      <c r="E24" s="16">
        <v>1</v>
      </c>
      <c r="F24" s="35">
        <f t="shared" si="0"/>
        <v>1</v>
      </c>
      <c r="G24" s="16"/>
      <c r="H24" s="16"/>
      <c r="I24" s="35">
        <f t="shared" si="1"/>
        <v>0</v>
      </c>
      <c r="J24" s="16">
        <f t="shared" si="2"/>
        <v>161</v>
      </c>
    </row>
    <row r="25" spans="1:19" s="40" customFormat="1" ht="20.100000000000001" customHeight="1" thickBot="1" x14ac:dyDescent="0.35">
      <c r="A25" s="21" t="s">
        <v>36</v>
      </c>
      <c r="B25" s="22" t="s">
        <v>22</v>
      </c>
      <c r="C25" s="23">
        <v>109</v>
      </c>
      <c r="D25" s="23"/>
      <c r="E25" s="23"/>
      <c r="F25" s="35">
        <f t="shared" si="0"/>
        <v>0</v>
      </c>
      <c r="G25" s="23">
        <v>3</v>
      </c>
      <c r="H25" s="23"/>
      <c r="I25" s="35">
        <f t="shared" si="1"/>
        <v>3</v>
      </c>
      <c r="J25" s="16">
        <f t="shared" si="2"/>
        <v>106</v>
      </c>
    </row>
    <row r="26" spans="1:19" s="8" customFormat="1" ht="20.100000000000001" customHeight="1" x14ac:dyDescent="0.3">
      <c r="A26" s="82" t="s">
        <v>37</v>
      </c>
      <c r="B26" s="83"/>
      <c r="C26" s="24">
        <f>SUM(C12:C25)</f>
        <v>593</v>
      </c>
      <c r="D26" s="31"/>
      <c r="E26" s="31"/>
      <c r="F26" s="46">
        <f>SUM(F12:F25)</f>
        <v>1</v>
      </c>
      <c r="G26" s="30"/>
      <c r="H26" s="30"/>
      <c r="I26" s="46">
        <f>SUM(I12:I25)</f>
        <v>4</v>
      </c>
      <c r="J26" s="25">
        <f>SUM(J12:J25)</f>
        <v>590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7" customFormat="1" ht="20.100000000000001" customHeight="1" x14ac:dyDescent="0.3">
      <c r="A27" s="84" t="s">
        <v>38</v>
      </c>
      <c r="B27" s="85"/>
      <c r="C27" s="52">
        <v>301</v>
      </c>
      <c r="D27" s="52"/>
      <c r="E27" s="52"/>
      <c r="F27" s="35">
        <f>D27+E27</f>
        <v>0</v>
      </c>
      <c r="G27" s="17"/>
      <c r="H27" s="17"/>
      <c r="I27" s="35">
        <f>G27+H27</f>
        <v>0</v>
      </c>
      <c r="J27" s="26">
        <f>C27+D27-G27</f>
        <v>301</v>
      </c>
      <c r="K27" s="14"/>
      <c r="L27" s="14"/>
      <c r="M27" s="14"/>
      <c r="N27" s="14"/>
      <c r="O27" s="14"/>
      <c r="P27" s="14"/>
      <c r="Q27" s="14"/>
      <c r="R27" s="14"/>
      <c r="S27" s="14"/>
    </row>
    <row r="28" spans="1:19" s="8" customFormat="1" ht="20.100000000000001" customHeight="1" thickBot="1" x14ac:dyDescent="0.35">
      <c r="A28" s="86" t="s">
        <v>39</v>
      </c>
      <c r="B28" s="87"/>
      <c r="C28" s="27">
        <f>C26+C27</f>
        <v>894</v>
      </c>
      <c r="D28" s="27"/>
      <c r="E28" s="27"/>
      <c r="F28" s="47"/>
      <c r="G28" s="28"/>
      <c r="H28" s="28"/>
      <c r="I28" s="47"/>
      <c r="J28" s="29">
        <f>J26+J27</f>
        <v>891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7" customFormat="1" x14ac:dyDescent="0.25">
      <c r="F29" s="48"/>
      <c r="G29" s="14"/>
      <c r="H29" s="14"/>
      <c r="I29" s="51"/>
      <c r="J29" s="19"/>
      <c r="K29" s="14"/>
      <c r="L29" s="14"/>
      <c r="M29" s="14"/>
      <c r="N29" s="14"/>
      <c r="O29" s="14"/>
      <c r="P29" s="14"/>
      <c r="Q29" s="14"/>
      <c r="R29" s="14"/>
      <c r="S29" s="14"/>
    </row>
    <row r="30" spans="1:19" x14ac:dyDescent="0.25">
      <c r="L30" s="57"/>
      <c r="N30" s="57"/>
      <c r="P30" s="57"/>
    </row>
    <row r="31" spans="1:19" x14ac:dyDescent="0.25">
      <c r="L31" s="57"/>
      <c r="N31" s="57"/>
      <c r="P31" s="57"/>
    </row>
    <row r="32" spans="1:19" ht="18.75" x14ac:dyDescent="0.3">
      <c r="A32" s="68" t="s">
        <v>45</v>
      </c>
      <c r="B32" s="68"/>
      <c r="C32" s="68"/>
      <c r="H32" s="71" t="s">
        <v>46</v>
      </c>
      <c r="I32" s="71"/>
      <c r="J32" s="71"/>
    </row>
  </sheetData>
  <mergeCells count="19">
    <mergeCell ref="A32:C32"/>
    <mergeCell ref="H32:J32"/>
    <mergeCell ref="A10:A11"/>
    <mergeCell ref="B10:B11"/>
    <mergeCell ref="C10:C11"/>
    <mergeCell ref="D10:E10"/>
    <mergeCell ref="F10:F11"/>
    <mergeCell ref="G10:H10"/>
    <mergeCell ref="I10:I11"/>
    <mergeCell ref="J10:J11"/>
    <mergeCell ref="A26:B26"/>
    <mergeCell ref="A27:B27"/>
    <mergeCell ref="A28:B28"/>
    <mergeCell ref="B8:J8"/>
    <mergeCell ref="A1:J2"/>
    <mergeCell ref="B3:J3"/>
    <mergeCell ref="B4:J4"/>
    <mergeCell ref="B5:J5"/>
    <mergeCell ref="B7:J7"/>
  </mergeCells>
  <pageMargins left="3.937007874015748E-2" right="3.937007874015748E-2" top="0.74803149606299213" bottom="0.74803149606299213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10" workbookViewId="0">
      <selection activeCell="J10" sqref="J10:J11"/>
    </sheetView>
  </sheetViews>
  <sheetFormatPr defaultRowHeight="15" x14ac:dyDescent="0.25"/>
  <cols>
    <col min="1" max="1" width="3.85546875" customWidth="1"/>
    <col min="2" max="2" width="19" customWidth="1"/>
    <col min="3" max="3" width="11.28515625" customWidth="1"/>
    <col min="4" max="5" width="7.42578125" customWidth="1"/>
    <col min="6" max="6" width="8.140625" style="45" customWidth="1"/>
    <col min="7" max="8" width="7.5703125" style="11" customWidth="1"/>
    <col min="9" max="9" width="8.5703125" style="50" customWidth="1"/>
    <col min="10" max="10" width="11.28515625" style="20" customWidth="1"/>
    <col min="11" max="18" width="3.7109375" style="11" customWidth="1"/>
    <col min="19" max="19" width="9.140625" style="11"/>
  </cols>
  <sheetData>
    <row r="1" spans="1:19" x14ac:dyDescent="0.2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9" ht="18.75" x14ac:dyDescent="0.3">
      <c r="A3" s="53"/>
      <c r="B3" s="68" t="s">
        <v>41</v>
      </c>
      <c r="C3" s="68"/>
      <c r="D3" s="68"/>
      <c r="E3" s="68"/>
      <c r="F3" s="68"/>
      <c r="G3" s="68"/>
      <c r="H3" s="68"/>
      <c r="I3" s="68"/>
      <c r="J3" s="68"/>
    </row>
    <row r="4" spans="1:19" ht="19.5" thickBot="1" x14ac:dyDescent="0.35">
      <c r="A4" s="53"/>
      <c r="B4" s="69" t="s">
        <v>42</v>
      </c>
      <c r="C4" s="69"/>
      <c r="D4" s="69"/>
      <c r="E4" s="69"/>
      <c r="F4" s="69"/>
      <c r="G4" s="69"/>
      <c r="H4" s="69"/>
      <c r="I4" s="69"/>
      <c r="J4" s="69"/>
    </row>
    <row r="5" spans="1:19" ht="15.75" thickTop="1" x14ac:dyDescent="0.25">
      <c r="A5" s="6"/>
      <c r="B5" s="70" t="s">
        <v>43</v>
      </c>
      <c r="C5" s="70"/>
      <c r="D5" s="70"/>
      <c r="E5" s="70"/>
      <c r="F5" s="70"/>
      <c r="G5" s="70"/>
      <c r="H5" s="70"/>
      <c r="I5" s="70"/>
      <c r="J5" s="70"/>
    </row>
    <row r="6" spans="1:19" x14ac:dyDescent="0.25">
      <c r="A6" s="6"/>
      <c r="B6" s="9"/>
      <c r="C6" s="9"/>
      <c r="D6" s="9"/>
      <c r="E6" s="9"/>
      <c r="F6" s="44"/>
      <c r="G6" s="12"/>
      <c r="H6" s="12"/>
      <c r="I6" s="49"/>
      <c r="J6" s="18"/>
    </row>
    <row r="7" spans="1:19" ht="18.75" x14ac:dyDescent="0.3">
      <c r="A7" s="6"/>
      <c r="B7" s="67" t="s">
        <v>44</v>
      </c>
      <c r="C7" s="67"/>
      <c r="D7" s="67"/>
      <c r="E7" s="67"/>
      <c r="F7" s="67"/>
      <c r="G7" s="67"/>
      <c r="H7" s="67"/>
      <c r="I7" s="67"/>
      <c r="J7" s="67"/>
    </row>
    <row r="8" spans="1:19" ht="18.75" x14ac:dyDescent="0.3">
      <c r="A8" s="6"/>
      <c r="B8" s="67" t="s">
        <v>50</v>
      </c>
      <c r="C8" s="67"/>
      <c r="D8" s="67"/>
      <c r="E8" s="67"/>
      <c r="F8" s="67"/>
      <c r="G8" s="67"/>
      <c r="H8" s="67"/>
      <c r="I8" s="67"/>
      <c r="J8" s="67"/>
      <c r="K8" s="54"/>
      <c r="M8" s="54"/>
      <c r="O8" s="54"/>
    </row>
    <row r="10" spans="1:19" s="2" customFormat="1" ht="30" customHeight="1" x14ac:dyDescent="0.25">
      <c r="A10" s="72" t="s">
        <v>0</v>
      </c>
      <c r="B10" s="72" t="s">
        <v>7</v>
      </c>
      <c r="C10" s="72" t="s">
        <v>52</v>
      </c>
      <c r="D10" s="74" t="s">
        <v>1</v>
      </c>
      <c r="E10" s="75"/>
      <c r="F10" s="76" t="s">
        <v>3</v>
      </c>
      <c r="G10" s="78" t="s">
        <v>4</v>
      </c>
      <c r="H10" s="79"/>
      <c r="I10" s="76" t="s">
        <v>5</v>
      </c>
      <c r="J10" s="80" t="s">
        <v>53</v>
      </c>
      <c r="K10" s="55"/>
      <c r="L10" s="55"/>
      <c r="M10" s="55"/>
      <c r="N10" s="55"/>
      <c r="O10" s="55"/>
      <c r="P10" s="55"/>
      <c r="Q10" s="55"/>
      <c r="R10" s="55"/>
      <c r="S10" s="55"/>
    </row>
    <row r="11" spans="1:19" s="2" customFormat="1" ht="69.75" customHeight="1" x14ac:dyDescent="0.25">
      <c r="A11" s="73"/>
      <c r="B11" s="73"/>
      <c r="C11" s="73"/>
      <c r="D11" s="3" t="s">
        <v>6</v>
      </c>
      <c r="E11" s="3" t="s">
        <v>2</v>
      </c>
      <c r="F11" s="77"/>
      <c r="G11" s="13" t="s">
        <v>8</v>
      </c>
      <c r="H11" s="13" t="s">
        <v>9</v>
      </c>
      <c r="I11" s="77"/>
      <c r="J11" s="81"/>
      <c r="K11" s="55"/>
      <c r="L11" s="55"/>
      <c r="M11" s="55"/>
      <c r="N11" s="55"/>
      <c r="O11" s="55"/>
      <c r="P11" s="55"/>
      <c r="Q11" s="55"/>
      <c r="R11" s="55"/>
      <c r="S11" s="55"/>
    </row>
    <row r="12" spans="1:19" s="5" customFormat="1" ht="20.100000000000001" customHeight="1" x14ac:dyDescent="0.3">
      <c r="A12" s="4" t="s">
        <v>23</v>
      </c>
      <c r="B12" s="1" t="s">
        <v>10</v>
      </c>
      <c r="C12" s="15">
        <v>8</v>
      </c>
      <c r="D12" s="15"/>
      <c r="E12" s="15"/>
      <c r="F12" s="35">
        <f>D12+E12</f>
        <v>0</v>
      </c>
      <c r="G12" s="16"/>
      <c r="H12" s="16"/>
      <c r="I12" s="35">
        <f>G12+H12</f>
        <v>0</v>
      </c>
      <c r="J12" s="16">
        <f>C12+F12-I12</f>
        <v>8</v>
      </c>
      <c r="K12" s="40"/>
      <c r="L12" s="40"/>
      <c r="M12" s="40"/>
      <c r="N12" s="40"/>
      <c r="O12" s="40"/>
      <c r="P12" s="40"/>
      <c r="Q12" s="40"/>
      <c r="R12" s="40"/>
      <c r="S12" s="40"/>
    </row>
    <row r="13" spans="1:19" s="5" customFormat="1" ht="20.100000000000001" customHeight="1" x14ac:dyDescent="0.3">
      <c r="A13" s="4" t="s">
        <v>24</v>
      </c>
      <c r="B13" s="1" t="s">
        <v>11</v>
      </c>
      <c r="C13" s="15">
        <v>12</v>
      </c>
      <c r="D13" s="15"/>
      <c r="E13" s="15"/>
      <c r="F13" s="35">
        <f t="shared" ref="F13:F25" si="0">D13+E13</f>
        <v>0</v>
      </c>
      <c r="G13" s="16"/>
      <c r="H13" s="16"/>
      <c r="I13" s="35">
        <f t="shared" ref="I13:I25" si="1">G13+H13</f>
        <v>0</v>
      </c>
      <c r="J13" s="16">
        <f t="shared" ref="J13:J25" si="2">C13+F13-I13</f>
        <v>12</v>
      </c>
      <c r="K13" s="40"/>
      <c r="L13" s="40"/>
      <c r="M13" s="40"/>
      <c r="N13" s="40"/>
      <c r="O13" s="40"/>
      <c r="P13" s="40"/>
      <c r="Q13" s="40"/>
      <c r="R13" s="40"/>
      <c r="S13" s="40"/>
    </row>
    <row r="14" spans="1:19" s="5" customFormat="1" ht="20.100000000000001" customHeight="1" x14ac:dyDescent="0.3">
      <c r="A14" s="4" t="s">
        <v>25</v>
      </c>
      <c r="B14" s="1" t="s">
        <v>12</v>
      </c>
      <c r="C14" s="15">
        <v>12</v>
      </c>
      <c r="D14" s="15"/>
      <c r="E14" s="15"/>
      <c r="F14" s="35">
        <f t="shared" si="0"/>
        <v>0</v>
      </c>
      <c r="G14" s="16"/>
      <c r="H14" s="16"/>
      <c r="I14" s="35">
        <f t="shared" si="1"/>
        <v>0</v>
      </c>
      <c r="J14" s="16">
        <f t="shared" si="2"/>
        <v>12</v>
      </c>
      <c r="K14" s="40"/>
      <c r="L14" s="40"/>
      <c r="M14" s="40"/>
      <c r="N14" s="40"/>
      <c r="O14" s="40"/>
      <c r="P14" s="40"/>
      <c r="Q14" s="40"/>
      <c r="R14" s="40"/>
      <c r="S14" s="40"/>
    </row>
    <row r="15" spans="1:19" s="37" customFormat="1" ht="20.100000000000001" customHeight="1" x14ac:dyDescent="0.3">
      <c r="A15" s="32" t="s">
        <v>26</v>
      </c>
      <c r="B15" s="33" t="s">
        <v>13</v>
      </c>
      <c r="C15" s="34">
        <v>36</v>
      </c>
      <c r="D15" s="34"/>
      <c r="E15" s="34"/>
      <c r="F15" s="35">
        <f t="shared" si="0"/>
        <v>0</v>
      </c>
      <c r="G15" s="36"/>
      <c r="H15" s="36"/>
      <c r="I15" s="35">
        <f t="shared" si="1"/>
        <v>0</v>
      </c>
      <c r="J15" s="16">
        <f t="shared" si="2"/>
        <v>36</v>
      </c>
      <c r="K15" s="41"/>
      <c r="L15" s="41"/>
      <c r="M15" s="41"/>
      <c r="N15" s="41"/>
      <c r="O15" s="41"/>
      <c r="P15" s="41"/>
      <c r="Q15" s="40"/>
      <c r="R15" s="40"/>
      <c r="S15" s="41"/>
    </row>
    <row r="16" spans="1:19" s="5" customFormat="1" ht="20.100000000000001" customHeight="1" x14ac:dyDescent="0.3">
      <c r="A16" s="4" t="s">
        <v>27</v>
      </c>
      <c r="B16" s="1" t="s">
        <v>14</v>
      </c>
      <c r="C16" s="15">
        <v>10</v>
      </c>
      <c r="D16" s="15"/>
      <c r="E16" s="15"/>
      <c r="F16" s="35">
        <f t="shared" si="0"/>
        <v>0</v>
      </c>
      <c r="G16" s="16"/>
      <c r="H16" s="16"/>
      <c r="I16" s="35">
        <f t="shared" si="1"/>
        <v>0</v>
      </c>
      <c r="J16" s="16">
        <f t="shared" si="2"/>
        <v>10</v>
      </c>
      <c r="K16" s="40"/>
      <c r="L16" s="40"/>
      <c r="M16" s="40"/>
      <c r="N16" s="40"/>
      <c r="O16" s="40"/>
      <c r="P16" s="40"/>
      <c r="Q16" s="40"/>
      <c r="R16" s="40"/>
      <c r="S16" s="40"/>
    </row>
    <row r="17" spans="1:19" s="40" customFormat="1" ht="20.100000000000001" customHeight="1" x14ac:dyDescent="0.3">
      <c r="A17" s="38" t="s">
        <v>28</v>
      </c>
      <c r="B17" s="39" t="s">
        <v>47</v>
      </c>
      <c r="C17" s="16">
        <v>15</v>
      </c>
      <c r="D17" s="16"/>
      <c r="E17" s="16"/>
      <c r="F17" s="35">
        <f t="shared" si="0"/>
        <v>0</v>
      </c>
      <c r="G17" s="16"/>
      <c r="H17" s="16"/>
      <c r="I17" s="35">
        <f t="shared" si="1"/>
        <v>0</v>
      </c>
      <c r="J17" s="16">
        <f t="shared" si="2"/>
        <v>15</v>
      </c>
      <c r="K17" s="41"/>
      <c r="M17" s="41"/>
      <c r="O17" s="41"/>
    </row>
    <row r="18" spans="1:19" s="5" customFormat="1" ht="20.100000000000001" customHeight="1" x14ac:dyDescent="0.3">
      <c r="A18" s="4" t="s">
        <v>29</v>
      </c>
      <c r="B18" s="1" t="s">
        <v>15</v>
      </c>
      <c r="C18" s="15">
        <v>23</v>
      </c>
      <c r="D18" s="15"/>
      <c r="E18" s="15"/>
      <c r="F18" s="35">
        <f t="shared" si="0"/>
        <v>0</v>
      </c>
      <c r="G18" s="16"/>
      <c r="H18" s="16"/>
      <c r="I18" s="35">
        <f t="shared" si="1"/>
        <v>0</v>
      </c>
      <c r="J18" s="16">
        <f t="shared" si="2"/>
        <v>23</v>
      </c>
      <c r="K18" s="40"/>
      <c r="L18" s="40"/>
      <c r="M18" s="40"/>
      <c r="N18" s="40"/>
      <c r="O18" s="40"/>
      <c r="P18" s="40"/>
      <c r="Q18" s="40"/>
      <c r="R18" s="40"/>
      <c r="S18" s="40"/>
    </row>
    <row r="19" spans="1:19" s="5" customFormat="1" ht="20.100000000000001" customHeight="1" x14ac:dyDescent="0.3">
      <c r="A19" s="4" t="s">
        <v>30</v>
      </c>
      <c r="B19" s="1" t="s">
        <v>16</v>
      </c>
      <c r="C19" s="15">
        <v>10</v>
      </c>
      <c r="D19" s="15"/>
      <c r="E19" s="15"/>
      <c r="F19" s="35">
        <f t="shared" si="0"/>
        <v>0</v>
      </c>
      <c r="G19" s="16"/>
      <c r="H19" s="16"/>
      <c r="I19" s="35">
        <f t="shared" si="1"/>
        <v>0</v>
      </c>
      <c r="J19" s="16">
        <f t="shared" si="2"/>
        <v>10</v>
      </c>
      <c r="K19" s="40"/>
      <c r="L19" s="40"/>
      <c r="M19" s="40"/>
      <c r="N19" s="40"/>
      <c r="O19" s="40"/>
      <c r="P19" s="40"/>
      <c r="Q19" s="40"/>
      <c r="R19" s="40"/>
      <c r="S19" s="40"/>
    </row>
    <row r="20" spans="1:19" s="5" customFormat="1" ht="20.100000000000001" customHeight="1" x14ac:dyDescent="0.3">
      <c r="A20" s="4" t="s">
        <v>31</v>
      </c>
      <c r="B20" s="1" t="s">
        <v>17</v>
      </c>
      <c r="C20" s="15">
        <v>8</v>
      </c>
      <c r="D20" s="15"/>
      <c r="E20" s="15"/>
      <c r="F20" s="35">
        <f t="shared" si="0"/>
        <v>0</v>
      </c>
      <c r="G20" s="16"/>
      <c r="H20" s="16"/>
      <c r="I20" s="35">
        <f t="shared" si="1"/>
        <v>0</v>
      </c>
      <c r="J20" s="16">
        <f t="shared" si="2"/>
        <v>8</v>
      </c>
      <c r="K20" s="40"/>
      <c r="L20" s="40"/>
      <c r="M20" s="40"/>
      <c r="N20" s="40"/>
      <c r="O20" s="40"/>
      <c r="P20" s="40"/>
      <c r="Q20" s="40"/>
      <c r="R20" s="40"/>
      <c r="S20" s="40"/>
    </row>
    <row r="21" spans="1:19" s="5" customFormat="1" ht="20.100000000000001" customHeight="1" x14ac:dyDescent="0.3">
      <c r="A21" s="4" t="s">
        <v>32</v>
      </c>
      <c r="B21" s="10" t="s">
        <v>18</v>
      </c>
      <c r="C21" s="15">
        <v>0</v>
      </c>
      <c r="D21" s="15"/>
      <c r="E21" s="15"/>
      <c r="F21" s="35">
        <f t="shared" si="0"/>
        <v>0</v>
      </c>
      <c r="G21" s="16"/>
      <c r="H21" s="16"/>
      <c r="I21" s="35">
        <f t="shared" si="1"/>
        <v>0</v>
      </c>
      <c r="J21" s="16">
        <f t="shared" si="2"/>
        <v>0</v>
      </c>
      <c r="K21" s="40"/>
      <c r="L21" s="40"/>
      <c r="M21" s="40"/>
      <c r="N21" s="40"/>
      <c r="O21" s="40"/>
      <c r="P21" s="40"/>
      <c r="Q21" s="40"/>
      <c r="R21" s="40"/>
      <c r="S21" s="40"/>
    </row>
    <row r="22" spans="1:19" s="40" customFormat="1" ht="20.100000000000001" customHeight="1" x14ac:dyDescent="0.3">
      <c r="A22" s="38" t="s">
        <v>33</v>
      </c>
      <c r="B22" s="39" t="s">
        <v>19</v>
      </c>
      <c r="C22" s="16">
        <v>110</v>
      </c>
      <c r="D22" s="16"/>
      <c r="E22" s="16">
        <v>1</v>
      </c>
      <c r="F22" s="35">
        <f t="shared" si="0"/>
        <v>1</v>
      </c>
      <c r="G22" s="16">
        <v>2</v>
      </c>
      <c r="H22" s="16"/>
      <c r="I22" s="35">
        <f t="shared" si="1"/>
        <v>2</v>
      </c>
      <c r="J22" s="16">
        <f t="shared" si="2"/>
        <v>109</v>
      </c>
    </row>
    <row r="23" spans="1:19" s="40" customFormat="1" ht="20.100000000000001" customHeight="1" x14ac:dyDescent="0.3">
      <c r="A23" s="38" t="s">
        <v>34</v>
      </c>
      <c r="B23" s="39" t="s">
        <v>20</v>
      </c>
      <c r="C23" s="16">
        <v>81</v>
      </c>
      <c r="D23" s="16"/>
      <c r="E23" s="16"/>
      <c r="F23" s="35">
        <f t="shared" si="0"/>
        <v>0</v>
      </c>
      <c r="G23" s="16"/>
      <c r="H23" s="16"/>
      <c r="I23" s="35">
        <f t="shared" si="1"/>
        <v>0</v>
      </c>
      <c r="J23" s="16">
        <f t="shared" si="2"/>
        <v>81</v>
      </c>
    </row>
    <row r="24" spans="1:19" s="40" customFormat="1" ht="20.100000000000001" customHeight="1" x14ac:dyDescent="0.3">
      <c r="A24" s="38" t="s">
        <v>35</v>
      </c>
      <c r="B24" s="39" t="s">
        <v>21</v>
      </c>
      <c r="C24" s="16">
        <v>163</v>
      </c>
      <c r="D24" s="16"/>
      <c r="E24" s="16"/>
      <c r="F24" s="35">
        <f t="shared" si="0"/>
        <v>0</v>
      </c>
      <c r="G24" s="16">
        <v>3</v>
      </c>
      <c r="H24" s="16"/>
      <c r="I24" s="35">
        <f t="shared" si="1"/>
        <v>3</v>
      </c>
      <c r="J24" s="16">
        <f t="shared" si="2"/>
        <v>160</v>
      </c>
    </row>
    <row r="25" spans="1:19" s="40" customFormat="1" ht="20.100000000000001" customHeight="1" thickBot="1" x14ac:dyDescent="0.35">
      <c r="A25" s="21" t="s">
        <v>36</v>
      </c>
      <c r="B25" s="22" t="s">
        <v>22</v>
      </c>
      <c r="C25" s="23">
        <v>110</v>
      </c>
      <c r="D25" s="23"/>
      <c r="E25" s="23"/>
      <c r="F25" s="35">
        <f t="shared" si="0"/>
        <v>0</v>
      </c>
      <c r="G25" s="23">
        <v>1</v>
      </c>
      <c r="H25" s="23"/>
      <c r="I25" s="35">
        <f t="shared" si="1"/>
        <v>1</v>
      </c>
      <c r="J25" s="16">
        <f t="shared" si="2"/>
        <v>109</v>
      </c>
    </row>
    <row r="26" spans="1:19" s="8" customFormat="1" ht="20.100000000000001" customHeight="1" x14ac:dyDescent="0.3">
      <c r="A26" s="82" t="s">
        <v>37</v>
      </c>
      <c r="B26" s="83"/>
      <c r="C26" s="24">
        <f>SUM(C12:C25)</f>
        <v>598</v>
      </c>
      <c r="D26" s="31"/>
      <c r="E26" s="31"/>
      <c r="F26" s="46">
        <f>SUM(F12:F25)</f>
        <v>1</v>
      </c>
      <c r="G26" s="30"/>
      <c r="H26" s="30"/>
      <c r="I26" s="46">
        <f>SUM(I12:I25)</f>
        <v>6</v>
      </c>
      <c r="J26" s="25">
        <f>SUM(J12:J25)</f>
        <v>593</v>
      </c>
      <c r="K26" s="56"/>
      <c r="L26" s="56"/>
      <c r="M26" s="56"/>
      <c r="N26" s="56"/>
      <c r="O26" s="56"/>
      <c r="P26" s="56"/>
      <c r="Q26" s="56"/>
      <c r="R26" s="56"/>
      <c r="S26" s="56"/>
    </row>
    <row r="27" spans="1:19" s="7" customFormat="1" ht="20.100000000000001" customHeight="1" x14ac:dyDescent="0.3">
      <c r="A27" s="84" t="s">
        <v>38</v>
      </c>
      <c r="B27" s="85"/>
      <c r="C27" s="52">
        <v>301</v>
      </c>
      <c r="D27" s="52"/>
      <c r="E27" s="52"/>
      <c r="F27" s="35">
        <f>D27+E27</f>
        <v>0</v>
      </c>
      <c r="G27" s="17"/>
      <c r="H27" s="17"/>
      <c r="I27" s="35">
        <f>G27+H27</f>
        <v>0</v>
      </c>
      <c r="J27" s="26">
        <f>C27+D27-G27</f>
        <v>301</v>
      </c>
      <c r="K27" s="14"/>
      <c r="L27" s="14"/>
      <c r="M27" s="14"/>
      <c r="N27" s="14"/>
      <c r="O27" s="14"/>
      <c r="P27" s="14"/>
      <c r="Q27" s="14"/>
      <c r="R27" s="14"/>
      <c r="S27" s="14"/>
    </row>
    <row r="28" spans="1:19" s="8" customFormat="1" ht="20.100000000000001" customHeight="1" thickBot="1" x14ac:dyDescent="0.35">
      <c r="A28" s="86" t="s">
        <v>39</v>
      </c>
      <c r="B28" s="87"/>
      <c r="C28" s="27">
        <f>C26+C27</f>
        <v>899</v>
      </c>
      <c r="D28" s="27"/>
      <c r="E28" s="27"/>
      <c r="F28" s="47"/>
      <c r="G28" s="28"/>
      <c r="H28" s="28"/>
      <c r="I28" s="47"/>
      <c r="J28" s="29">
        <f>J26+J27</f>
        <v>894</v>
      </c>
      <c r="K28" s="56"/>
      <c r="L28" s="56"/>
      <c r="M28" s="56"/>
      <c r="N28" s="56"/>
      <c r="O28" s="56"/>
      <c r="P28" s="56"/>
      <c r="Q28" s="56"/>
      <c r="R28" s="56"/>
      <c r="S28" s="56"/>
    </row>
    <row r="29" spans="1:19" s="7" customFormat="1" x14ac:dyDescent="0.25">
      <c r="F29" s="48"/>
      <c r="G29" s="14"/>
      <c r="H29" s="14"/>
      <c r="I29" s="51"/>
      <c r="J29" s="19"/>
      <c r="K29" s="14"/>
      <c r="L29" s="14"/>
      <c r="M29" s="14"/>
      <c r="N29" s="14"/>
      <c r="O29" s="14"/>
      <c r="P29" s="14"/>
      <c r="Q29" s="14"/>
      <c r="R29" s="14"/>
      <c r="S29" s="14"/>
    </row>
    <row r="30" spans="1:19" x14ac:dyDescent="0.25">
      <c r="L30" s="57"/>
      <c r="N30" s="57"/>
      <c r="P30" s="57"/>
    </row>
    <row r="31" spans="1:19" x14ac:dyDescent="0.25">
      <c r="L31" s="57"/>
      <c r="N31" s="57"/>
      <c r="P31" s="57"/>
    </row>
    <row r="32" spans="1:19" ht="18.75" x14ac:dyDescent="0.3">
      <c r="A32" s="68" t="s">
        <v>45</v>
      </c>
      <c r="B32" s="68"/>
      <c r="C32" s="68"/>
      <c r="H32" s="71" t="s">
        <v>46</v>
      </c>
      <c r="I32" s="71"/>
      <c r="J32" s="71"/>
    </row>
  </sheetData>
  <mergeCells count="19">
    <mergeCell ref="A32:C32"/>
    <mergeCell ref="H32:J32"/>
    <mergeCell ref="A10:A11"/>
    <mergeCell ref="B10:B11"/>
    <mergeCell ref="C10:C11"/>
    <mergeCell ref="D10:E10"/>
    <mergeCell ref="F10:F11"/>
    <mergeCell ref="G10:H10"/>
    <mergeCell ref="I10:I11"/>
    <mergeCell ref="J10:J11"/>
    <mergeCell ref="A26:B26"/>
    <mergeCell ref="A27:B27"/>
    <mergeCell ref="A28:B28"/>
    <mergeCell ref="B8:J8"/>
    <mergeCell ref="A1:J2"/>
    <mergeCell ref="B3:J3"/>
    <mergeCell ref="B4:J4"/>
    <mergeCell ref="B5:J5"/>
    <mergeCell ref="B7:J7"/>
  </mergeCells>
  <pageMargins left="3.937007874015748E-2" right="3.937007874015748E-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ноябрь</vt:lpstr>
      <vt:lpstr>3 кв.</vt:lpstr>
      <vt:lpstr>2 кв.</vt:lpstr>
      <vt:lpstr>июнь</vt:lpstr>
      <vt:lpstr>май</vt:lpstr>
      <vt:lpstr>апрель</vt:lpstr>
      <vt:lpstr>1 кв.</vt:lpstr>
      <vt:lpstr>март</vt:lpstr>
      <vt:lpstr>февр</vt:lpstr>
      <vt:lpstr>январь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2018-01-11T05:04:52Z</dcterms:modified>
</cp:coreProperties>
</file>